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0" yWindow="540" windowWidth="24870" windowHeight="1242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D33" i="1" l="1"/>
  <c r="H26" i="1" l="1"/>
  <c r="G26" i="1"/>
  <c r="H25" i="1"/>
  <c r="G25" i="1"/>
  <c r="F25" i="1"/>
  <c r="D27" i="1"/>
  <c r="D26" i="1"/>
  <c r="D25" i="1"/>
  <c r="D20" i="1"/>
  <c r="D19" i="1"/>
  <c r="D14" i="1"/>
  <c r="D13" i="1"/>
  <c r="D23" i="1" l="1"/>
  <c r="D22" i="1"/>
  <c r="D17" i="1"/>
  <c r="D16" i="1"/>
  <c r="D11" i="1" l="1"/>
  <c r="D10" i="1"/>
  <c r="D34" i="1" l="1"/>
</calcChain>
</file>

<file path=xl/sharedStrings.xml><?xml version="1.0" encoding="utf-8"?>
<sst xmlns="http://schemas.openxmlformats.org/spreadsheetml/2006/main" count="44" uniqueCount="30">
  <si>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</si>
  <si>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</si>
  <si>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</si>
  <si>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</si>
  <si>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</si>
  <si>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</si>
  <si>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</si>
  <si>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</si>
  <si>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</si>
  <si>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</si>
  <si>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</si>
  <si>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</si>
  <si>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</si>
  <si>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</si>
  <si>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</si>
  <si>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</si>
  <si>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</si>
  <si>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</si>
  <si>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</si>
  <si>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</si>
  <si>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</si>
  <si>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</si>
  <si>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</si>
  <si>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</si>
  <si>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Информация об объеме полезного отпуска электроэнергии   АО "ЮТЭК"</t>
  </si>
  <si>
    <t>потребителям АО "ЮТЭК"</t>
  </si>
  <si>
    <t>Полезный отпуск потребителям АО "ЮТЭК"</t>
  </si>
  <si>
    <t>АО "ЮРЭСК"</t>
  </si>
  <si>
    <t>потери в т.ч.;</t>
  </si>
  <si>
    <t>за июль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</si>
</sst>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34" sqref="D34:H34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19" t="s">
        <v>24</v>
      </c>
      <c r="B1" s="19"/>
      <c r="C1" s="19"/>
      <c r="D1" s="19"/>
      <c r="E1" s="19"/>
      <c r="F1" s="19"/>
      <c r="G1" s="19"/>
      <c r="H1" s="19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20" t="s">
        <v>5</v>
      </c>
      <c r="B2" s="20"/>
      <c r="C2" s="20"/>
      <c r="D2" s="20"/>
      <c r="E2" s="20"/>
      <c r="F2" s="20"/>
      <c r="G2" s="20"/>
      <c r="H2" s="20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21" t="s">
        <v>0</v>
      </c>
      <c r="B3" s="21"/>
      <c r="C3" s="21"/>
      <c r="D3" s="21"/>
      <c r="E3" s="21"/>
      <c r="F3" s="21"/>
      <c r="G3" s="21"/>
      <c r="H3" s="21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22" t="s">
        <v>29</v>
      </c>
      <c r="B4" s="22"/>
      <c r="C4" s="22"/>
      <c r="D4" s="22"/>
      <c r="E4" s="22"/>
      <c r="F4" s="22"/>
      <c r="G4" s="22"/>
      <c r="H4" s="22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21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23" t="s">
        <v>6</v>
      </c>
      <c r="B8" s="23" t="s">
        <v>1</v>
      </c>
      <c r="C8" s="23" t="s">
        <v>7</v>
      </c>
      <c r="D8" s="25" t="s">
        <v>23</v>
      </c>
      <c r="E8" s="26"/>
      <c r="F8" s="26"/>
      <c r="G8" s="26"/>
      <c r="H8" s="27"/>
      <c r="I8" s="10"/>
    </row>
    <row r="9" spans="1:17" x14ac:dyDescent="0.2">
      <c r="A9" s="24"/>
      <c r="B9" s="24"/>
      <c r="C9" s="24"/>
      <c r="D9" s="16" t="s">
        <v>2</v>
      </c>
      <c r="E9" s="16" t="s">
        <v>3</v>
      </c>
      <c r="F9" s="16" t="s">
        <v>8</v>
      </c>
      <c r="G9" s="16" t="s">
        <v>9</v>
      </c>
      <c r="H9" s="16" t="s">
        <v>4</v>
      </c>
      <c r="I9" s="10"/>
    </row>
    <row r="10" spans="1:17" ht="15" x14ac:dyDescent="0.25">
      <c r="A10" s="28">
        <v>1</v>
      </c>
      <c r="B10" s="28" t="s">
        <v>16</v>
      </c>
      <c r="C10" s="14" t="s">
        <v>10</v>
      </c>
      <c r="D10" s="17">
        <f>F10+G10+H10</f>
        <v>17447.64</v>
      </c>
      <c r="E10" s="18"/>
      <c r="F10" s="18">
        <v>13244.415000000001</v>
      </c>
      <c r="G10" s="18">
        <v>3819.529</v>
      </c>
      <c r="H10" s="18">
        <v>383.69600000000003</v>
      </c>
      <c r="I10" s="10"/>
    </row>
    <row r="11" spans="1:17" ht="15" x14ac:dyDescent="0.25">
      <c r="A11" s="29"/>
      <c r="B11" s="29"/>
      <c r="C11" s="14" t="s">
        <v>11</v>
      </c>
      <c r="D11" s="17">
        <f>G11+H11</f>
        <v>2667.12</v>
      </c>
      <c r="E11" s="18"/>
      <c r="F11" s="18"/>
      <c r="G11" s="18">
        <v>145.25399999999999</v>
      </c>
      <c r="H11" s="18">
        <v>2521.866</v>
      </c>
      <c r="I11" s="10"/>
    </row>
    <row r="12" spans="1:17" ht="15" x14ac:dyDescent="0.25">
      <c r="A12" s="30"/>
      <c r="B12" s="30"/>
      <c r="C12" s="14" t="s">
        <v>12</v>
      </c>
      <c r="D12" s="17">
        <v>1175.047</v>
      </c>
      <c r="E12" s="18"/>
      <c r="F12" s="18"/>
      <c r="G12" s="18"/>
      <c r="H12" s="18"/>
      <c r="I12" s="10"/>
    </row>
    <row r="13" spans="1:17" ht="15" x14ac:dyDescent="0.25">
      <c r="A13" s="28">
        <v>2</v>
      </c>
      <c r="B13" s="28" t="s">
        <v>13</v>
      </c>
      <c r="C13" s="14" t="s">
        <v>10</v>
      </c>
      <c r="D13" s="17">
        <f>F13+G13+H13</f>
        <v>1305.3530000000001</v>
      </c>
      <c r="E13" s="18"/>
      <c r="F13" s="18">
        <v>14.066000000000001</v>
      </c>
      <c r="G13" s="18">
        <v>926.50900000000001</v>
      </c>
      <c r="H13" s="18">
        <v>364.77800000000002</v>
      </c>
      <c r="I13" s="10"/>
    </row>
    <row r="14" spans="1:17" ht="15" x14ac:dyDescent="0.25">
      <c r="A14" s="29"/>
      <c r="B14" s="29"/>
      <c r="C14" s="14" t="s">
        <v>11</v>
      </c>
      <c r="D14" s="17">
        <f>G14+H14</f>
        <v>635.23299999999995</v>
      </c>
      <c r="E14" s="18"/>
      <c r="F14" s="18"/>
      <c r="G14" s="18">
        <v>9.5530000000000008</v>
      </c>
      <c r="H14" s="18">
        <v>625.67999999999995</v>
      </c>
      <c r="I14" s="10"/>
    </row>
    <row r="15" spans="1:17" ht="15" x14ac:dyDescent="0.25">
      <c r="A15" s="30"/>
      <c r="B15" s="30"/>
      <c r="C15" s="14" t="s">
        <v>12</v>
      </c>
      <c r="D15" s="17">
        <v>168.45599999999999</v>
      </c>
      <c r="E15" s="18"/>
      <c r="F15" s="18"/>
      <c r="G15" s="18"/>
      <c r="H15" s="18"/>
      <c r="I15" s="10"/>
    </row>
    <row r="16" spans="1:17" ht="15" x14ac:dyDescent="0.25">
      <c r="A16" s="28">
        <v>3</v>
      </c>
      <c r="B16" s="28" t="s">
        <v>17</v>
      </c>
      <c r="C16" s="14" t="s">
        <v>10</v>
      </c>
      <c r="D16" s="17">
        <f>G16+H16</f>
        <v>361.24800000000005</v>
      </c>
      <c r="E16" s="18"/>
      <c r="F16" s="18"/>
      <c r="G16" s="18">
        <v>221.44200000000001</v>
      </c>
      <c r="H16" s="18">
        <v>139.80600000000001</v>
      </c>
      <c r="I16" s="10"/>
    </row>
    <row r="17" spans="1:9" ht="15" x14ac:dyDescent="0.25">
      <c r="A17" s="29"/>
      <c r="B17" s="29"/>
      <c r="C17" s="14" t="s">
        <v>11</v>
      </c>
      <c r="D17" s="17">
        <f>G17+H17</f>
        <v>63.481999999999999</v>
      </c>
      <c r="E17" s="18"/>
      <c r="F17" s="18"/>
      <c r="G17" s="18">
        <v>62.134</v>
      </c>
      <c r="H17" s="18">
        <v>1.3480000000000001</v>
      </c>
      <c r="I17" s="10"/>
    </row>
    <row r="18" spans="1:9" ht="15" x14ac:dyDescent="0.25">
      <c r="A18" s="30"/>
      <c r="B18" s="30"/>
      <c r="C18" s="14" t="s">
        <v>12</v>
      </c>
      <c r="D18" s="17"/>
      <c r="E18" s="18"/>
      <c r="F18" s="18"/>
      <c r="G18" s="18"/>
      <c r="H18" s="18"/>
      <c r="I18" s="10"/>
    </row>
    <row r="19" spans="1:9" ht="15" x14ac:dyDescent="0.25">
      <c r="A19" s="28">
        <v>4</v>
      </c>
      <c r="B19" s="28" t="s">
        <v>14</v>
      </c>
      <c r="C19" s="14" t="s">
        <v>10</v>
      </c>
      <c r="D19" s="17">
        <f>G19+H19</f>
        <v>995.23199999999997</v>
      </c>
      <c r="E19" s="18"/>
      <c r="F19" s="18"/>
      <c r="G19" s="18">
        <v>497.43700000000001</v>
      </c>
      <c r="H19" s="18">
        <v>497.79500000000002</v>
      </c>
      <c r="I19" s="10"/>
    </row>
    <row r="20" spans="1:9" ht="15" x14ac:dyDescent="0.25">
      <c r="A20" s="29"/>
      <c r="B20" s="29"/>
      <c r="C20" s="14" t="s">
        <v>11</v>
      </c>
      <c r="D20" s="17">
        <f>G20+H20</f>
        <v>1334.8009999999999</v>
      </c>
      <c r="E20" s="18"/>
      <c r="F20" s="18"/>
      <c r="G20" s="18">
        <v>0.52</v>
      </c>
      <c r="H20" s="18">
        <v>1334.2809999999999</v>
      </c>
      <c r="I20" s="10"/>
    </row>
    <row r="21" spans="1:9" ht="15" x14ac:dyDescent="0.25">
      <c r="A21" s="30"/>
      <c r="B21" s="30"/>
      <c r="C21" s="14" t="s">
        <v>12</v>
      </c>
      <c r="D21" s="17">
        <v>232.27199999999999</v>
      </c>
      <c r="E21" s="18"/>
      <c r="F21" s="18"/>
      <c r="G21" s="18"/>
      <c r="H21" s="18"/>
      <c r="I21" s="10"/>
    </row>
    <row r="22" spans="1:9" ht="15" x14ac:dyDescent="0.25">
      <c r="A22" s="28">
        <v>5</v>
      </c>
      <c r="B22" s="28" t="s">
        <v>27</v>
      </c>
      <c r="C22" s="14" t="s">
        <v>10</v>
      </c>
      <c r="D22" s="17">
        <f>G22+H22</f>
        <v>3698.08</v>
      </c>
      <c r="E22" s="18"/>
      <c r="F22" s="18"/>
      <c r="G22" s="18">
        <v>2843.3449999999998</v>
      </c>
      <c r="H22" s="18">
        <v>854.73500000000001</v>
      </c>
      <c r="I22" s="10"/>
    </row>
    <row r="23" spans="1:9" ht="15" customHeight="1" x14ac:dyDescent="0.25">
      <c r="A23" s="29"/>
      <c r="B23" s="29"/>
      <c r="C23" s="14" t="s">
        <v>11</v>
      </c>
      <c r="D23" s="17">
        <f>G23+H23</f>
        <v>3196.2220000000002</v>
      </c>
      <c r="E23" s="18"/>
      <c r="F23" s="18"/>
      <c r="G23" s="18">
        <v>286.50700000000001</v>
      </c>
      <c r="H23" s="18">
        <v>2909.7150000000001</v>
      </c>
      <c r="I23" s="10"/>
    </row>
    <row r="24" spans="1:9" ht="15" customHeight="1" x14ac:dyDescent="0.25">
      <c r="A24" s="30"/>
      <c r="B24" s="30"/>
      <c r="C24" s="14" t="s">
        <v>28</v>
      </c>
      <c r="D24" s="17">
        <v>501.09699999999998</v>
      </c>
      <c r="E24" s="18"/>
      <c r="F24" s="18"/>
      <c r="G24" s="18"/>
      <c r="H24" s="18"/>
      <c r="I24" s="10"/>
    </row>
    <row r="25" spans="1:9" ht="15" x14ac:dyDescent="0.25">
      <c r="A25" s="28"/>
      <c r="B25" s="28" t="s">
        <v>15</v>
      </c>
      <c r="C25" s="14" t="s">
        <v>10</v>
      </c>
      <c r="D25" s="17">
        <f>D10+D13+D16+D19+D22</f>
        <v>23807.553</v>
      </c>
      <c r="E25" s="17"/>
      <c r="F25" s="17">
        <f>F10+F13</f>
        <v>13258.481000000002</v>
      </c>
      <c r="G25" s="17">
        <f>G10+G13+G16+G19+G22</f>
        <v>8308.2620000000006</v>
      </c>
      <c r="H25" s="17">
        <f>H10+H13+H16+H19+H22</f>
        <v>2240.81</v>
      </c>
      <c r="I25" s="10"/>
    </row>
    <row r="26" spans="1:9" ht="15" x14ac:dyDescent="0.25">
      <c r="A26" s="29"/>
      <c r="B26" s="29"/>
      <c r="C26" s="14" t="s">
        <v>11</v>
      </c>
      <c r="D26" s="17">
        <f>D11+D14+D17+D20+D23</f>
        <v>7896.8580000000002</v>
      </c>
      <c r="E26" s="17"/>
      <c r="F26" s="17"/>
      <c r="G26" s="17">
        <f>G11+G14+G17+G20+G23</f>
        <v>503.96799999999996</v>
      </c>
      <c r="H26" s="17">
        <f>H11+H14+H17+H20+H23</f>
        <v>7392.8899999999994</v>
      </c>
      <c r="I26" s="10"/>
    </row>
    <row r="27" spans="1:9" ht="15" x14ac:dyDescent="0.25">
      <c r="A27" s="30"/>
      <c r="B27" s="30"/>
      <c r="C27" s="14" t="s">
        <v>12</v>
      </c>
      <c r="D27" s="17">
        <f>D12+D15+D18+D21+D24</f>
        <v>2076.8719999999998</v>
      </c>
      <c r="E27" s="17"/>
      <c r="F27" s="17"/>
      <c r="G27" s="17"/>
      <c r="H27" s="17"/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31" t="s">
        <v>18</v>
      </c>
      <c r="B30" s="32"/>
      <c r="C30" s="32"/>
      <c r="D30" s="32"/>
      <c r="E30" s="32"/>
      <c r="F30" s="32"/>
      <c r="G30" s="32"/>
      <c r="H30" s="33"/>
      <c r="I30" s="10"/>
    </row>
    <row r="31" spans="1:9" ht="18.75" x14ac:dyDescent="0.2">
      <c r="A31" s="34" t="s">
        <v>25</v>
      </c>
      <c r="B31" s="35"/>
      <c r="C31" s="35"/>
      <c r="D31" s="35"/>
      <c r="E31" s="35"/>
      <c r="F31" s="35"/>
      <c r="G31" s="35"/>
      <c r="H31" s="36"/>
      <c r="I31" s="10"/>
    </row>
    <row r="32" spans="1:9" ht="15.75" customHeight="1" x14ac:dyDescent="0.2">
      <c r="A32" s="38" t="s">
        <v>19</v>
      </c>
      <c r="B32" s="39"/>
      <c r="C32" s="40"/>
      <c r="D32" s="41" t="s">
        <v>22</v>
      </c>
      <c r="E32" s="42"/>
      <c r="F32" s="42"/>
      <c r="G32" s="42"/>
      <c r="H32" s="43"/>
      <c r="I32" s="10"/>
    </row>
    <row r="33" spans="1:9" ht="15.75" x14ac:dyDescent="0.2">
      <c r="A33" s="44" t="s">
        <v>26</v>
      </c>
      <c r="B33" s="45"/>
      <c r="C33" s="46"/>
      <c r="D33" s="47">
        <f>D25+D26</f>
        <v>31704.411</v>
      </c>
      <c r="E33" s="48"/>
      <c r="F33" s="48"/>
      <c r="G33" s="48"/>
      <c r="H33" s="49"/>
      <c r="I33" s="10"/>
    </row>
    <row r="34" spans="1:9" ht="15.75" x14ac:dyDescent="0.25">
      <c r="A34" s="50" t="s">
        <v>20</v>
      </c>
      <c r="B34" s="51"/>
      <c r="C34" s="52"/>
      <c r="D34" s="47">
        <f>D26</f>
        <v>7896.8580000000002</v>
      </c>
      <c r="E34" s="48"/>
      <c r="F34" s="48"/>
      <c r="G34" s="48"/>
      <c r="H34" s="49"/>
      <c r="I34" s="10"/>
    </row>
    <row r="35" spans="1:9" ht="18.75" x14ac:dyDescent="0.3">
      <c r="A35" s="37"/>
      <c r="B35" s="37"/>
      <c r="C35" s="37"/>
      <c r="D35" s="37"/>
      <c r="E35" s="37"/>
      <c r="F35" s="37"/>
      <c r="G35" s="37"/>
      <c r="H35" s="37"/>
      <c r="I35" s="10"/>
    </row>
    <row r="36" spans="1:9" x14ac:dyDescent="0.2">
      <c r="F36" s="10"/>
      <c r="G36" s="15"/>
      <c r="H36" s="15"/>
      <c r="I36" s="10"/>
    </row>
    <row r="37" spans="1:9" x14ac:dyDescent="0.2">
      <c r="F37" s="10"/>
      <c r="G37" s="10"/>
      <c r="H37" s="15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1:H1"/>
    <mergeCell ref="A2:H2"/>
    <mergeCell ref="A3:H3"/>
    <mergeCell ref="A4:H4"/>
    <mergeCell ref="C8:C9"/>
    <mergeCell ref="D8:H8"/>
  </mergeCells>
  <pageMargins left="0" right="0" top="0" bottom="0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Роман Андреевич Власов</cp:lastModifiedBy>
  <cp:lastPrinted>2017-08-24T10:22:37Z</cp:lastPrinted>
  <dcterms:created xsi:type="dcterms:W3CDTF">2010-11-16T07:58:17Z</dcterms:created>
  <dcterms:modified xsi:type="dcterms:W3CDTF">2017-08-24T10:22:50Z</dcterms:modified>
</cp:coreProperties>
</file>