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4520" windowHeight="12255"/>
  </bookViews>
  <sheets>
    <sheet name="январь-ноябрь 2014 года" sheetId="1" r:id="rId1"/>
    <sheet name="декабрь 2014 года" sheetId="2" r:id="rId2"/>
  </sheets>
  <calcPr calcId="145621"/>
</workbook>
</file>

<file path=xl/calcChain.xml><?xml version="1.0" encoding="utf-8"?>
<calcChain xmlns="http://schemas.openxmlformats.org/spreadsheetml/2006/main">
  <c r="T23" i="2" l="1"/>
  <c r="T40" i="2"/>
  <c r="Q40" i="2"/>
  <c r="N40" i="2"/>
  <c r="L40" i="2"/>
  <c r="J40" i="2"/>
  <c r="F40" i="2"/>
  <c r="Q36" i="2"/>
  <c r="N36" i="2"/>
  <c r="L36" i="2"/>
  <c r="J36" i="2"/>
  <c r="H36" i="2"/>
  <c r="T31" i="2"/>
  <c r="Q31" i="2"/>
  <c r="N31" i="2"/>
  <c r="L31" i="2"/>
  <c r="J31" i="2"/>
  <c r="H31" i="2"/>
  <c r="F31" i="2"/>
  <c r="T27" i="2"/>
  <c r="Q27" i="2"/>
  <c r="N27" i="2"/>
  <c r="L27" i="2"/>
  <c r="J27" i="2"/>
  <c r="H27" i="2"/>
  <c r="F27" i="2"/>
  <c r="Q23" i="2"/>
  <c r="N23" i="2"/>
  <c r="L23" i="2"/>
  <c r="J23" i="2"/>
  <c r="H23" i="2"/>
  <c r="F23" i="2"/>
  <c r="Q18" i="2"/>
  <c r="N18" i="2"/>
  <c r="L18" i="2"/>
  <c r="J18" i="2"/>
  <c r="H18" i="2"/>
  <c r="F18" i="2"/>
  <c r="R42" i="2"/>
  <c r="R40" i="2" s="1"/>
  <c r="P42" i="2"/>
  <c r="R38" i="2"/>
  <c r="R36" i="2" s="1"/>
  <c r="P38" i="2"/>
  <c r="R33" i="2"/>
  <c r="R31" i="2" s="1"/>
  <c r="P33" i="2"/>
  <c r="R29" i="2"/>
  <c r="R27" i="2" s="1"/>
  <c r="P29" i="2"/>
  <c r="R25" i="2"/>
  <c r="R23" i="2" s="1"/>
  <c r="P25" i="2"/>
  <c r="P19" i="2"/>
  <c r="F37" i="2"/>
  <c r="F36" i="2" s="1"/>
  <c r="E37" i="2"/>
  <c r="R20" i="2"/>
  <c r="R18" i="2" s="1"/>
  <c r="P20" i="2"/>
  <c r="Q16" i="2"/>
  <c r="R42" i="1"/>
  <c r="P42" i="1"/>
  <c r="R38" i="1"/>
  <c r="P38" i="1"/>
  <c r="R33" i="1"/>
  <c r="P33" i="1"/>
  <c r="R29" i="1"/>
  <c r="P29" i="1"/>
  <c r="R25" i="1"/>
  <c r="P25" i="1"/>
  <c r="R20" i="1"/>
  <c r="P20" i="1"/>
  <c r="Q16" i="1"/>
</calcChain>
</file>

<file path=xl/sharedStrings.xml><?xml version="1.0" encoding="utf-8"?>
<sst xmlns="http://schemas.openxmlformats.org/spreadsheetml/2006/main" count="262" uniqueCount="58">
  <si>
    <t>Показатель</t>
  </si>
  <si>
    <t>ночная зона</t>
  </si>
  <si>
    <t>полупиковая зона</t>
  </si>
  <si>
    <t>пиковая зона</t>
  </si>
  <si>
    <t>Ханты-Мансийский район</t>
  </si>
  <si>
    <t>с 01.01.2014 по 30.06.2014</t>
  </si>
  <si>
    <t>НН</t>
  </si>
  <si>
    <t>с 01.07.2014 по 31.12.2014</t>
  </si>
  <si>
    <t>Единица измерения</t>
  </si>
  <si>
    <t>Период регулирования: 2014 год</t>
  </si>
  <si>
    <t>Октябрьский район</t>
  </si>
  <si>
    <t>Нижневартовский район</t>
  </si>
  <si>
    <t>Березовский район</t>
  </si>
  <si>
    <t>Белоярский район</t>
  </si>
  <si>
    <t>СН II</t>
  </si>
  <si>
    <t>Кондинский район</t>
  </si>
  <si>
    <t>Сургутский район</t>
  </si>
  <si>
    <t>руб./кВт.ч</t>
  </si>
  <si>
    <t>дневная зона (пиковая и полупиковая)</t>
  </si>
  <si>
    <t>*Приказы Региональной службой по тарифам ХМАО-Югры:</t>
  </si>
  <si>
    <t>Период действия тарифов: с января по ноябрь 2014 года</t>
  </si>
  <si>
    <t>стоимость покупки электрической энергии у генерирующей компании</t>
  </si>
  <si>
    <t>№ 131-нп от 16.12.2013</t>
  </si>
  <si>
    <t>№ 135-нп от 16.12.2013</t>
  </si>
  <si>
    <t>сбытовая надбавка ГП</t>
  </si>
  <si>
    <t>№ 132-нп от 16.12.2013</t>
  </si>
  <si>
    <t>услуги по передаче электрической энергии</t>
  </si>
  <si>
    <t>№ 134-нп от 16.12.2013</t>
  </si>
  <si>
    <t>1. Группа потребителей: НАСЕЛЕНИЕ И ПРИРАВНЕННЫЕ К НЕМУ ПОТРЕБИТЕЛИ</t>
  </si>
  <si>
    <t>2. Группа потребителей: ПРОЧИЕ</t>
  </si>
  <si>
    <t>Приказ*                                  (номер дата)</t>
  </si>
  <si>
    <t xml:space="preserve">Цена на электрическую энергию (мощность), поставляемую гарантирующим поставщиком ОАО "ЮТЭК" потребителям на территории ХМАО-Югры, не объединенной в ценовые зоны оптового рынка, по договорам энергоснабжения </t>
  </si>
  <si>
    <t>Одноставочный тариф (без НДС)</t>
  </si>
  <si>
    <t>Одноставочные тарифы, дифференцированные по трем зонам суток (без НДС)</t>
  </si>
  <si>
    <t>Одноставочные тарифы, дифференцированные по двум зонам суток (без НДС)</t>
  </si>
  <si>
    <t>Решение РЭК Тюменской области, ХМАО, ЯНАО от 12.11.2013 №130</t>
  </si>
  <si>
    <t>Решение РЭК Тюменской области, ХМАО, ЯНАО от 12.11.2013 №129</t>
  </si>
  <si>
    <t>пп. «а» п.20 (ПП №24 от 21.01.2004 г.)</t>
  </si>
  <si>
    <t>№ 159-нп от 15.12.2014</t>
  </si>
  <si>
    <t>Период действия тарифов: декабрь 2014 года</t>
  </si>
  <si>
    <t>№ 160-нп от 15.12.2014</t>
  </si>
  <si>
    <t>№ 161-нп от 15.12.2014</t>
  </si>
  <si>
    <t>Приказ РСТ от 16.12.2013 № 135-нп</t>
  </si>
  <si>
    <t xml:space="preserve">Приказ РСТ от 16.12.2013 № 134-нп </t>
  </si>
  <si>
    <t>Приказ РСТ от 16.12.2013 № 133-нп</t>
  </si>
  <si>
    <t xml:space="preserve">«Об установлении тарифов на электрическую энергию (мощность), поставляемую гарантирующим поставщиком открытого акционерного общества «Югорская территориальная энергетическая компания» потребителям на территории Ханты-Мансийского автономного округа - Югры, не объединенной в ценовые зоны оптового рынка, по договорам энергоснабжения» </t>
  </si>
  <si>
    <t xml:space="preserve">«Об установлении тарифов на услуги по передаче электрической энергии по электрическим сетям открытого акционерного общества «Югорская региональная электросетевая компания», на территории Ханты-Мансийского автономного округа – Югры, не объединенной в ценовые зоны оптового рынка»  </t>
  </si>
  <si>
    <t xml:space="preserve">«Об установлении тарифов для ОАО «ЮРЭСК», приобретающего электрическую энергию для компенсации потерь электрической энергии, у ОАО «ЮТЭК» на территории ХМАО-Югры, не объединенной в ценовые зоны оптового рынка» </t>
  </si>
  <si>
    <t>«Об установлении сбытовых надбавок гарантирующего поставщика электрической энергии ОАО «ЮТЭК», поставляющего электрическую энергию (мощность) на розничном рынке на территории ХМАО-Югры, не объединенной в ценовые зоны оптового рынка»</t>
  </si>
  <si>
    <t xml:space="preserve">«Об установлении тарифов на электрическую энергию (мощность), производимую электростанциями ОАО «Югорская Генерирующая Компания», с использованием которых осуществляется производство и поставка электрической энергии (мощности) на розничном рынке на территории ХМАО-Югры, не объединенной в ценовые зоны оптового рынка» Решение РЭК от 19 декабря 2013 года № 173 «Об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территориях, объединенных в ценовые зоны оптового рынка, Тюменской области, ХМАО, ЯНАО» </t>
  </si>
  <si>
    <t xml:space="preserve">Приказ РСТ от 16.12.2013 № 131-нп  </t>
  </si>
  <si>
    <t xml:space="preserve">Приказ РСТ от 16.12.2013 № 132-нп </t>
  </si>
  <si>
    <t>Приказ РСТ от 15.12.2014 № 161-нп</t>
  </si>
  <si>
    <t xml:space="preserve">Приказ РСТ от 15.12.2014 № 160-нп </t>
  </si>
  <si>
    <t xml:space="preserve">Приказ РСТ от 15.12.2014 № 159-нп </t>
  </si>
  <si>
    <t xml:space="preserve">«О внесении изменений в приказ Региональной службы по тарифам ХМАО – Югры от 16.12.2013 № 135-нп «Об установлении тарифов на электрическую энергию (мощность), поставляемую гарантирующим поставщиком открытого акционерного общества «Югорская территориальная энергетическая компания» потребителям на территории Ханты-Мансийского автономного округа - Югры, не объединенной в ценовые зоны оптового рынка, по договорам энергоснабжения» </t>
  </si>
  <si>
    <t xml:space="preserve">«О внесении изменений в приказ Региональной службы по тарифам Ханты-Мансийского автономного округа – Югры от 16.12.2013 № 132-нп «Об установлении сбытовых надбавок гарантирующего поставщика электрической энергии открытого акционерного общества «Югорская территориальная энергетическая компания», поставляющего электрическую энергию (мощность) на розничном рынке на территории Ханты-Мансийского автономного округа - Югры, не объединенной в ценовые зоны оптового рынка» </t>
  </si>
  <si>
    <t xml:space="preserve">«О внесении изменений в приказ Региональной службы по тарифам Ханты-Мансийского автономного округа – Югры от 16.12.2013 № 131-нп «Об установлении тарифов на электрическую энергию (мощность), производимую электростанциями открытого акционерного общества «Югорская Генерирующая Компания», с использованием которых осуществляется производство и поставка электрической энергии (мощности) на розничном рынке на территории Ханты-Мансийского автономного округа - Югры, не объединенной в ценовые зоны оптового рынка»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</si>
</sst>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70C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1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1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" xfId="0" applyFont="1" applyFill="1" applyBorder="1"/>
    <xf numFmtId="0" fontId="1" fillId="0" borderId="5" xfId="0" applyFont="1" applyBorder="1" applyAlignment="1">
      <alignment wrapText="1"/>
    </xf>
    <xf numFmtId="0" fontId="1" fillId="0" borderId="5" xfId="0" applyFont="1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/>
    <xf numFmtId="0" fontId="3" fillId="2" borderId="5" xfId="0" applyFont="1" applyFill="1" applyBorder="1"/>
    <xf numFmtId="0" fontId="3" fillId="2" borderId="6" xfId="0" applyFont="1" applyFill="1" applyBorder="1"/>
    <xf numFmtId="0" fontId="2" fillId="0" borderId="0" xfId="0" applyFont="1" applyAlignment="1">
      <alignment horizontal="left" wrapText="1"/>
    </xf>
    <xf numFmtId="0" fontId="1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0" xfId="0" applyFont="1"/>
    <xf numFmtId="164" fontId="3" fillId="0" borderId="0" xfId="0" applyNumberFormat="1" applyFont="1"/>
    <xf numFmtId="164" fontId="1" fillId="0" borderId="0" xfId="0" applyNumberFormat="1" applyFont="1"/>
    <xf numFmtId="0" fontId="4" fillId="0" borderId="0" xfId="0" applyFont="1" applyAlignment="1">
      <alignment horizontal="left" wrapText="1"/>
    </xf>
    <xf numFmtId="0" fontId="6" fillId="0" borderId="0" xfId="0" applyFont="1"/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6" fillId="0" borderId="5" xfId="0" applyFont="1" applyBorder="1"/>
    <xf numFmtId="0" fontId="6" fillId="0" borderId="6" xfId="0" applyFont="1" applyBorder="1"/>
    <xf numFmtId="0" fontId="6" fillId="0" borderId="1" xfId="0" applyFont="1" applyBorder="1"/>
    <xf numFmtId="0" fontId="6" fillId="0" borderId="7" xfId="0" applyFont="1" applyBorder="1"/>
    <xf numFmtId="0" fontId="6" fillId="0" borderId="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0" fontId="7" fillId="0" borderId="0" xfId="0" applyFont="1"/>
    <xf numFmtId="0" fontId="7" fillId="0" borderId="0" xfId="1" applyFont="1" applyAlignment="1">
      <alignment vertical="top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9" fillId="0" borderId="0" xfId="1" applyFont="1" applyAlignment="1">
      <alignment vertical="top"/>
    </xf>
    <xf numFmtId="0" fontId="6" fillId="0" borderId="0" xfId="0" applyFont="1" applyAlignment="1">
      <alignment horizontal="left" vertical="top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0" xfId="1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yutec-hm.ru/upload/medialibrary/ee6/2014_rst_&#8470;135-np_ot_16.12.2013_(konechn._tarif).pdf" TargetMode="External"/><Relationship Id="rId7" Type="http://schemas.openxmlformats.org/officeDocument/2006/relationships/hyperlink" Target="http://yutec-hm.ru/upload/medialibrary/d03/2014_rst_&#8470;131-np_ot_16.12.2013_(generaciya_yug).pdf" TargetMode="External"/><Relationship Id="rId2" Type="http://schemas.openxmlformats.org/officeDocument/2006/relationships/hyperlink" Target="http://yutec-hm.ru/upload/medialibrary/32c/2014_rek_&#8470;129_ot_12.11.2013_(naselenie_0,7).pdf" TargetMode="External"/><Relationship Id="rId1" Type="http://schemas.openxmlformats.org/officeDocument/2006/relationships/hyperlink" Target="http://yutec-hm.ru/upload/medialibrary/a64/2014_rek_&#8470;130_ot_12.11.2013_(naselenie).pdf" TargetMode="External"/><Relationship Id="rId6" Type="http://schemas.openxmlformats.org/officeDocument/2006/relationships/hyperlink" Target="http://yutec-hm.ru/upload/medialibrary/265/2014_rst_&#8470;132-np_ot_16.12.2013_(sn).pdf" TargetMode="External"/><Relationship Id="rId5" Type="http://schemas.openxmlformats.org/officeDocument/2006/relationships/hyperlink" Target="http://yutec-hm.ru/upload/medialibrary/d56/2014_rst_&#8470;133-np_ot_16.12.2013_(poteri).pdf" TargetMode="External"/><Relationship Id="rId4" Type="http://schemas.openxmlformats.org/officeDocument/2006/relationships/hyperlink" Target="http://yutec-hm.ru/upload/medialibrary/73b/2014_rst_&#8470;134-np_ot_16.12.2013_(peredacha)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yutec-hm.ru/upload/medialibrary/b57/2014_rst_&#8470;161-np_ot_15.12.2014_(konechn._tarif)_izm._135-np.pdf" TargetMode="External"/><Relationship Id="rId2" Type="http://schemas.openxmlformats.org/officeDocument/2006/relationships/hyperlink" Target="http://yutec-hm.ru/upload/medialibrary/32c/2014_rek_&#8470;129_ot_12.11.2013_(naselenie_0,7).pdf" TargetMode="External"/><Relationship Id="rId1" Type="http://schemas.openxmlformats.org/officeDocument/2006/relationships/hyperlink" Target="http://yutec-hm.ru/upload/medialibrary/a64/2014_rek_&#8470;130_ot_12.11.2013_(naselenie).pdf" TargetMode="External"/><Relationship Id="rId6" Type="http://schemas.openxmlformats.org/officeDocument/2006/relationships/hyperlink" Target="http://yutec-hm.ru/upload/medialibrary/73b/2014_rst_&#8470;134-np_ot_16.12.2013_(peredacha).pdf" TargetMode="External"/><Relationship Id="rId5" Type="http://schemas.openxmlformats.org/officeDocument/2006/relationships/hyperlink" Target="http://yutec-hm.ru/upload/medialibrary/6aa/2014_rst_&#8470;159-np_ot_15.12.2014_(generaciya)_izm._131-np.pdf" TargetMode="External"/><Relationship Id="rId4" Type="http://schemas.openxmlformats.org/officeDocument/2006/relationships/hyperlink" Target="http://yutec-hm.ru/upload/medialibrary/090/2014_rst_&#8470;160-np_ot_15.12.2014_(sn)_izm._132-n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V50"/>
  <sheetViews>
    <sheetView tabSelected="1" zoomScaleNormal="100" workbookViewId="0">
      <selection activeCell="E13" sqref="E13"/>
    </sheetView>
  </sheetViews>
  <sheetFormatPr defaultRowHeight="15" x14ac:dyDescent="0.25"/>
  <cols>
    <col min="1" max="1" width="7" style="1" customWidth="1"/>
    <col min="2" max="2" width="38.85546875" style="1" customWidth="1"/>
    <col min="3" max="3" width="23.42578125" style="1" customWidth="1"/>
    <col min="4" max="4" width="18.5703125" style="1" customWidth="1"/>
    <col min="5" max="20" width="16.140625" style="1" customWidth="1"/>
    <col min="21" max="21" width="9.140625" style="1"/>
    <col min="22" max="22" width="13.140625" style="1" bestFit="1" customWidth="1"/>
    <col min="23" max="16384" width="9.140625" style="1"/>
  </cols>
  <sheetData>
    <row r="2" spans="2:20" ht="19.5" customHeight="1" x14ac:dyDescent="0.25">
      <c r="B2" s="59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5.75" customHeight="1" x14ac:dyDescent="0.25">
      <c r="B3" s="59" t="s">
        <v>37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ht="15.75" customHeight="1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0" ht="20.25" customHeight="1" x14ac:dyDescent="0.3">
      <c r="B5" s="58" t="s">
        <v>9</v>
      </c>
      <c r="C5" s="58"/>
      <c r="D5" s="58"/>
      <c r="E5" s="58"/>
      <c r="F5" s="58"/>
      <c r="G5" s="58"/>
      <c r="H5" s="58"/>
      <c r="I5" s="58"/>
      <c r="J5" s="58"/>
      <c r="K5" s="58"/>
    </row>
    <row r="6" spans="2:20" ht="20.25" customHeight="1" x14ac:dyDescent="0.3">
      <c r="B6" s="58" t="s">
        <v>20</v>
      </c>
      <c r="C6" s="58"/>
      <c r="D6" s="58"/>
      <c r="E6" s="24"/>
      <c r="F6" s="24"/>
      <c r="G6" s="24"/>
      <c r="H6" s="24"/>
      <c r="I6" s="24"/>
      <c r="J6" s="24"/>
      <c r="K6" s="24"/>
    </row>
    <row r="8" spans="2:20" ht="37.5" customHeight="1" x14ac:dyDescent="0.25">
      <c r="B8" s="59" t="s">
        <v>28</v>
      </c>
      <c r="C8" s="59"/>
      <c r="D8" s="59"/>
    </row>
    <row r="9" spans="2:20" ht="15.75" x14ac:dyDescent="0.25">
      <c r="B9" s="28"/>
    </row>
    <row r="10" spans="2:20" s="47" customFormat="1" ht="15.75" x14ac:dyDescent="0.25">
      <c r="B10" s="48" t="s">
        <v>35</v>
      </c>
    </row>
    <row r="11" spans="2:20" s="47" customFormat="1" ht="15.75" x14ac:dyDescent="0.25">
      <c r="B11" s="49" t="s">
        <v>36</v>
      </c>
    </row>
    <row r="13" spans="2:20" ht="15.75" x14ac:dyDescent="0.25">
      <c r="B13" s="28" t="s">
        <v>29</v>
      </c>
    </row>
    <row r="14" spans="2:20" ht="15.75" thickBot="1" x14ac:dyDescent="0.3"/>
    <row r="15" spans="2:20" s="32" customFormat="1" ht="30.75" customHeight="1" x14ac:dyDescent="0.25">
      <c r="B15" s="66" t="s">
        <v>0</v>
      </c>
      <c r="C15" s="64" t="s">
        <v>30</v>
      </c>
      <c r="D15" s="70" t="s">
        <v>8</v>
      </c>
      <c r="E15" s="63" t="s">
        <v>4</v>
      </c>
      <c r="F15" s="65"/>
      <c r="G15" s="63" t="s">
        <v>10</v>
      </c>
      <c r="H15" s="65"/>
      <c r="I15" s="63" t="s">
        <v>11</v>
      </c>
      <c r="J15" s="65"/>
      <c r="K15" s="63" t="s">
        <v>12</v>
      </c>
      <c r="L15" s="65"/>
      <c r="M15" s="63" t="s">
        <v>13</v>
      </c>
      <c r="N15" s="65"/>
      <c r="O15" s="63" t="s">
        <v>15</v>
      </c>
      <c r="P15" s="64"/>
      <c r="Q15" s="64"/>
      <c r="R15" s="65"/>
      <c r="S15" s="63" t="s">
        <v>16</v>
      </c>
      <c r="T15" s="65"/>
    </row>
    <row r="16" spans="2:20" ht="41.25" customHeight="1" x14ac:dyDescent="0.25">
      <c r="B16" s="60"/>
      <c r="C16" s="68"/>
      <c r="D16" s="71"/>
      <c r="E16" s="12" t="s">
        <v>5</v>
      </c>
      <c r="F16" s="4" t="s">
        <v>7</v>
      </c>
      <c r="G16" s="12" t="s">
        <v>5</v>
      </c>
      <c r="H16" s="4" t="s">
        <v>7</v>
      </c>
      <c r="I16" s="12" t="s">
        <v>5</v>
      </c>
      <c r="J16" s="4" t="s">
        <v>7</v>
      </c>
      <c r="K16" s="12" t="s">
        <v>5</v>
      </c>
      <c r="L16" s="4" t="s">
        <v>7</v>
      </c>
      <c r="M16" s="12" t="s">
        <v>5</v>
      </c>
      <c r="N16" s="4" t="s">
        <v>7</v>
      </c>
      <c r="O16" s="60" t="s">
        <v>5</v>
      </c>
      <c r="P16" s="61"/>
      <c r="Q16" s="61" t="str">
        <f>T16</f>
        <v>с 01.07.2014 по 31.12.2014</v>
      </c>
      <c r="R16" s="62"/>
      <c r="S16" s="12" t="s">
        <v>5</v>
      </c>
      <c r="T16" s="4" t="s">
        <v>7</v>
      </c>
    </row>
    <row r="17" spans="2:22" s="32" customFormat="1" ht="21.75" customHeight="1" thickBot="1" x14ac:dyDescent="0.3">
      <c r="B17" s="67"/>
      <c r="C17" s="69"/>
      <c r="D17" s="72"/>
      <c r="E17" s="33" t="s">
        <v>6</v>
      </c>
      <c r="F17" s="34" t="s">
        <v>6</v>
      </c>
      <c r="G17" s="33" t="s">
        <v>6</v>
      </c>
      <c r="H17" s="34" t="s">
        <v>6</v>
      </c>
      <c r="I17" s="33" t="s">
        <v>6</v>
      </c>
      <c r="J17" s="34" t="s">
        <v>6</v>
      </c>
      <c r="K17" s="33" t="s">
        <v>6</v>
      </c>
      <c r="L17" s="34" t="s">
        <v>6</v>
      </c>
      <c r="M17" s="33" t="s">
        <v>6</v>
      </c>
      <c r="N17" s="34" t="s">
        <v>6</v>
      </c>
      <c r="O17" s="33" t="s">
        <v>14</v>
      </c>
      <c r="P17" s="35" t="s">
        <v>6</v>
      </c>
      <c r="Q17" s="35" t="s">
        <v>14</v>
      </c>
      <c r="R17" s="34" t="s">
        <v>6</v>
      </c>
      <c r="S17" s="33" t="s">
        <v>6</v>
      </c>
      <c r="T17" s="34" t="s">
        <v>6</v>
      </c>
    </row>
    <row r="18" spans="2:22" s="2" customFormat="1" ht="33" customHeight="1" x14ac:dyDescent="0.25">
      <c r="B18" s="20" t="s">
        <v>32</v>
      </c>
      <c r="C18" s="7" t="s">
        <v>23</v>
      </c>
      <c r="D18" s="26" t="s">
        <v>17</v>
      </c>
      <c r="E18" s="36">
        <v>18.652519999999999</v>
      </c>
      <c r="F18" s="37">
        <v>19.489000000000001</v>
      </c>
      <c r="G18" s="36">
        <v>19.479900000000001</v>
      </c>
      <c r="H18" s="37">
        <v>21.390999999999998</v>
      </c>
      <c r="I18" s="36">
        <v>18.263069999999999</v>
      </c>
      <c r="J18" s="37">
        <v>19.829999999999998</v>
      </c>
      <c r="K18" s="36">
        <v>17.740739999999999</v>
      </c>
      <c r="L18" s="37">
        <v>18.757000000000001</v>
      </c>
      <c r="M18" s="36">
        <v>23.621929999999999</v>
      </c>
      <c r="N18" s="37">
        <v>32.908999999999999</v>
      </c>
      <c r="O18" s="36">
        <v>20.383929999999999</v>
      </c>
      <c r="P18" s="38">
        <v>20.841170000000002</v>
      </c>
      <c r="Q18" s="38">
        <v>20.733000000000001</v>
      </c>
      <c r="R18" s="37">
        <v>21.111000000000001</v>
      </c>
      <c r="S18" s="36">
        <v>61.423229999999997</v>
      </c>
      <c r="T18" s="37">
        <v>46.557000000000002</v>
      </c>
      <c r="V18" s="29"/>
    </row>
    <row r="19" spans="2:22" ht="33" customHeight="1" x14ac:dyDescent="0.25">
      <c r="B19" s="8" t="s">
        <v>21</v>
      </c>
      <c r="C19" s="3" t="s">
        <v>22</v>
      </c>
      <c r="D19" s="25" t="s">
        <v>17</v>
      </c>
      <c r="E19" s="39">
        <v>13.686299999999999</v>
      </c>
      <c r="F19" s="40">
        <v>16.491</v>
      </c>
      <c r="G19" s="39">
        <v>16.124649999999999</v>
      </c>
      <c r="H19" s="40">
        <v>18.690000000000001</v>
      </c>
      <c r="I19" s="39">
        <v>15.82484</v>
      </c>
      <c r="J19" s="40">
        <v>18.016999999999999</v>
      </c>
      <c r="K19" s="39">
        <v>13.088699999999999</v>
      </c>
      <c r="L19" s="40">
        <v>16.518999999999998</v>
      </c>
      <c r="M19" s="39">
        <v>19.26708</v>
      </c>
      <c r="N19" s="40">
        <v>30.602</v>
      </c>
      <c r="O19" s="39">
        <v>16.866040000000002</v>
      </c>
      <c r="P19" s="41">
        <v>16.866040000000002</v>
      </c>
      <c r="Q19" s="41">
        <v>18.251000000000001</v>
      </c>
      <c r="R19" s="40">
        <v>18.251000000000001</v>
      </c>
      <c r="S19" s="39">
        <v>61.082500000000003</v>
      </c>
      <c r="T19" s="40">
        <v>46.155999999999999</v>
      </c>
      <c r="V19" s="30"/>
    </row>
    <row r="20" spans="2:22" ht="33" customHeight="1" x14ac:dyDescent="0.25">
      <c r="B20" s="8" t="s">
        <v>24</v>
      </c>
      <c r="C20" s="3" t="s">
        <v>25</v>
      </c>
      <c r="D20" s="25" t="s">
        <v>17</v>
      </c>
      <c r="E20" s="39">
        <v>0.19173999999999999</v>
      </c>
      <c r="F20" s="40">
        <v>0.76400000000000001</v>
      </c>
      <c r="G20" s="39">
        <v>0.32612999999999998</v>
      </c>
      <c r="H20" s="40">
        <v>0.57599999999999996</v>
      </c>
      <c r="I20" s="39">
        <v>0.24215999999999999</v>
      </c>
      <c r="J20" s="40">
        <v>0.46700000000000003</v>
      </c>
      <c r="K20" s="39">
        <v>0.18568000000000001</v>
      </c>
      <c r="L20" s="40">
        <v>0.80900000000000005</v>
      </c>
      <c r="M20" s="39">
        <v>0.46339999999999998</v>
      </c>
      <c r="N20" s="40">
        <v>0.72899999999999998</v>
      </c>
      <c r="O20" s="39">
        <v>0.18915999999999999</v>
      </c>
      <c r="P20" s="41">
        <f>O20</f>
        <v>0.18915999999999999</v>
      </c>
      <c r="Q20" s="41">
        <v>0.64200000000000002</v>
      </c>
      <c r="R20" s="40">
        <f>Q20</f>
        <v>0.64200000000000002</v>
      </c>
      <c r="S20" s="39">
        <v>0.34072999999999998</v>
      </c>
      <c r="T20" s="40">
        <v>0.40100000000000002</v>
      </c>
      <c r="V20" s="30"/>
    </row>
    <row r="21" spans="2:22" ht="33" customHeight="1" x14ac:dyDescent="0.25">
      <c r="B21" s="8" t="s">
        <v>26</v>
      </c>
      <c r="C21" s="3" t="s">
        <v>27</v>
      </c>
      <c r="D21" s="25" t="s">
        <v>17</v>
      </c>
      <c r="E21" s="39">
        <v>4.7744799999999996</v>
      </c>
      <c r="F21" s="40">
        <v>2.2360000000000002</v>
      </c>
      <c r="G21" s="39">
        <v>3.0291199999999998</v>
      </c>
      <c r="H21" s="40">
        <v>2.125</v>
      </c>
      <c r="I21" s="39">
        <v>2.1960700000000002</v>
      </c>
      <c r="J21" s="40">
        <v>1.3460000000000001</v>
      </c>
      <c r="K21" s="39">
        <v>4.4663599999999999</v>
      </c>
      <c r="L21" s="40">
        <v>1.429</v>
      </c>
      <c r="M21" s="39">
        <v>3.8914499999999999</v>
      </c>
      <c r="N21" s="40">
        <v>1.5780000000000001</v>
      </c>
      <c r="O21" s="39">
        <v>3.3287300000000002</v>
      </c>
      <c r="P21" s="41">
        <v>3.7859699999999998</v>
      </c>
      <c r="Q21" s="41">
        <v>1.84</v>
      </c>
      <c r="R21" s="40">
        <v>2.218</v>
      </c>
      <c r="S21" s="39"/>
      <c r="T21" s="40"/>
      <c r="V21" s="30"/>
    </row>
    <row r="22" spans="2:22" s="2" customFormat="1" ht="33" customHeight="1" x14ac:dyDescent="0.25">
      <c r="B22" s="55" t="s">
        <v>33</v>
      </c>
      <c r="C22" s="56"/>
      <c r="D22" s="57"/>
      <c r="E22" s="36"/>
      <c r="F22" s="37"/>
      <c r="G22" s="36"/>
      <c r="H22" s="37"/>
      <c r="I22" s="36"/>
      <c r="J22" s="37"/>
      <c r="K22" s="36"/>
      <c r="L22" s="37"/>
      <c r="M22" s="36"/>
      <c r="N22" s="37"/>
      <c r="O22" s="36"/>
      <c r="P22" s="38"/>
      <c r="Q22" s="38"/>
      <c r="R22" s="37"/>
      <c r="S22" s="36"/>
      <c r="T22" s="37"/>
    </row>
    <row r="23" spans="2:22" s="2" customFormat="1" ht="33" customHeight="1" x14ac:dyDescent="0.25">
      <c r="B23" s="20" t="s">
        <v>1</v>
      </c>
      <c r="C23" s="7" t="s">
        <v>23</v>
      </c>
      <c r="D23" s="26" t="s">
        <v>17</v>
      </c>
      <c r="E23" s="36">
        <v>13.504</v>
      </c>
      <c r="F23" s="37">
        <v>11.734</v>
      </c>
      <c r="G23" s="36">
        <v>12.865819999999999</v>
      </c>
      <c r="H23" s="37">
        <v>11.282999999999999</v>
      </c>
      <c r="I23" s="36">
        <v>11.15462</v>
      </c>
      <c r="J23" s="37">
        <v>10.547000000000001</v>
      </c>
      <c r="K23" s="36">
        <v>13.884</v>
      </c>
      <c r="L23" s="37">
        <v>10.5</v>
      </c>
      <c r="M23" s="36">
        <v>14.36318</v>
      </c>
      <c r="N23" s="37">
        <v>13.422000000000001</v>
      </c>
      <c r="O23" s="36">
        <v>13.06493</v>
      </c>
      <c r="P23" s="38">
        <v>13.522169999999999</v>
      </c>
      <c r="Q23" s="38">
        <v>12.315</v>
      </c>
      <c r="R23" s="37">
        <v>12.693</v>
      </c>
      <c r="S23" s="36">
        <v>10.99971</v>
      </c>
      <c r="T23" s="37">
        <v>11.736000000000001</v>
      </c>
    </row>
    <row r="24" spans="2:22" ht="33" customHeight="1" x14ac:dyDescent="0.25">
      <c r="B24" s="8" t="s">
        <v>21</v>
      </c>
      <c r="C24" s="3" t="s">
        <v>22</v>
      </c>
      <c r="D24" s="25" t="s">
        <v>17</v>
      </c>
      <c r="E24" s="39">
        <v>8.5377799999999997</v>
      </c>
      <c r="F24" s="40">
        <v>8.7360000000000007</v>
      </c>
      <c r="G24" s="39">
        <v>9.5105699999999995</v>
      </c>
      <c r="H24" s="40">
        <v>8.5820000000000007</v>
      </c>
      <c r="I24" s="39">
        <v>8.7163900000000005</v>
      </c>
      <c r="J24" s="40">
        <v>8.734</v>
      </c>
      <c r="K24" s="39">
        <v>9.2319600000000008</v>
      </c>
      <c r="L24" s="40">
        <v>8.2620000000000005</v>
      </c>
      <c r="M24" s="39">
        <v>10.008330000000001</v>
      </c>
      <c r="N24" s="40">
        <v>11.115</v>
      </c>
      <c r="O24" s="39">
        <v>9.5470400000000009</v>
      </c>
      <c r="P24" s="41">
        <v>9.5470400000000009</v>
      </c>
      <c r="Q24" s="41">
        <v>9.8330000000000002</v>
      </c>
      <c r="R24" s="40">
        <v>9.8330000000000002</v>
      </c>
      <c r="S24" s="39">
        <v>10.65898</v>
      </c>
      <c r="T24" s="40">
        <v>11.335000000000001</v>
      </c>
    </row>
    <row r="25" spans="2:22" ht="33" customHeight="1" x14ac:dyDescent="0.25">
      <c r="B25" s="8" t="s">
        <v>24</v>
      </c>
      <c r="C25" s="3" t="s">
        <v>25</v>
      </c>
      <c r="D25" s="25" t="s">
        <v>17</v>
      </c>
      <c r="E25" s="39">
        <v>0.19173999999999999</v>
      </c>
      <c r="F25" s="40">
        <v>0.76400000000000001</v>
      </c>
      <c r="G25" s="39">
        <v>0.32612999999999998</v>
      </c>
      <c r="H25" s="40">
        <v>0.57599999999999996</v>
      </c>
      <c r="I25" s="39">
        <v>0.24215999999999999</v>
      </c>
      <c r="J25" s="40">
        <v>0.46700000000000003</v>
      </c>
      <c r="K25" s="39">
        <v>0.18568000000000001</v>
      </c>
      <c r="L25" s="40">
        <v>0.80900000000000005</v>
      </c>
      <c r="M25" s="39">
        <v>0.46339999999999998</v>
      </c>
      <c r="N25" s="40">
        <v>0.72899999999999998</v>
      </c>
      <c r="O25" s="39">
        <v>0.18915999999999999</v>
      </c>
      <c r="P25" s="41">
        <f>O25</f>
        <v>0.18915999999999999</v>
      </c>
      <c r="Q25" s="41">
        <v>0.64200000000000002</v>
      </c>
      <c r="R25" s="40">
        <f>Q25</f>
        <v>0.64200000000000002</v>
      </c>
      <c r="S25" s="39">
        <v>0.34072999999999998</v>
      </c>
      <c r="T25" s="40">
        <v>0.40100000000000002</v>
      </c>
    </row>
    <row r="26" spans="2:22" ht="33" customHeight="1" x14ac:dyDescent="0.25">
      <c r="B26" s="8" t="s">
        <v>26</v>
      </c>
      <c r="C26" s="3" t="s">
        <v>27</v>
      </c>
      <c r="D26" s="25" t="s">
        <v>17</v>
      </c>
      <c r="E26" s="39">
        <v>4.7744799999999996</v>
      </c>
      <c r="F26" s="40">
        <v>2.2360000000000002</v>
      </c>
      <c r="G26" s="39">
        <v>3.2911999999999999</v>
      </c>
      <c r="H26" s="40">
        <v>2.125</v>
      </c>
      <c r="I26" s="39">
        <v>2.1960700000000002</v>
      </c>
      <c r="J26" s="40">
        <v>1.3460000000000001</v>
      </c>
      <c r="K26" s="39">
        <v>4.4663599999999999</v>
      </c>
      <c r="L26" s="40">
        <v>1.429</v>
      </c>
      <c r="M26" s="39">
        <v>3.8914499999999999</v>
      </c>
      <c r="N26" s="40">
        <v>1.5780000000000001</v>
      </c>
      <c r="O26" s="39">
        <v>3.3287300000000002</v>
      </c>
      <c r="P26" s="41">
        <v>3.7896999999999998</v>
      </c>
      <c r="Q26" s="41">
        <v>1.84</v>
      </c>
      <c r="R26" s="40">
        <v>2.218</v>
      </c>
      <c r="S26" s="39"/>
      <c r="T26" s="40"/>
    </row>
    <row r="27" spans="2:22" s="2" customFormat="1" ht="33" customHeight="1" x14ac:dyDescent="0.25">
      <c r="B27" s="20" t="s">
        <v>2</v>
      </c>
      <c r="C27" s="7" t="s">
        <v>23</v>
      </c>
      <c r="D27" s="26" t="s">
        <v>17</v>
      </c>
      <c r="E27" s="36">
        <v>18.652519999999999</v>
      </c>
      <c r="F27" s="37">
        <v>19.489000000000001</v>
      </c>
      <c r="G27" s="36">
        <v>19.479900000000001</v>
      </c>
      <c r="H27" s="37">
        <v>21.390999999999998</v>
      </c>
      <c r="I27" s="36">
        <v>18.263069999999999</v>
      </c>
      <c r="J27" s="37">
        <v>19.829999999999998</v>
      </c>
      <c r="K27" s="36">
        <v>17.740739999999999</v>
      </c>
      <c r="L27" s="37">
        <v>18.757000000000001</v>
      </c>
      <c r="M27" s="36">
        <v>23.621929999999999</v>
      </c>
      <c r="N27" s="37">
        <v>32.908999999999999</v>
      </c>
      <c r="O27" s="36">
        <v>20.383929999999999</v>
      </c>
      <c r="P27" s="38">
        <v>20.841170000000002</v>
      </c>
      <c r="Q27" s="38">
        <v>20.733000000000001</v>
      </c>
      <c r="R27" s="37">
        <v>21.111000000000001</v>
      </c>
      <c r="S27" s="36">
        <v>61.423229999999997</v>
      </c>
      <c r="T27" s="37">
        <v>46.557000000000002</v>
      </c>
    </row>
    <row r="28" spans="2:22" ht="33" customHeight="1" x14ac:dyDescent="0.25">
      <c r="B28" s="8" t="s">
        <v>21</v>
      </c>
      <c r="C28" s="3" t="s">
        <v>22</v>
      </c>
      <c r="D28" s="25" t="s">
        <v>17</v>
      </c>
      <c r="E28" s="39">
        <v>13.686299999999999</v>
      </c>
      <c r="F28" s="40">
        <v>16.491</v>
      </c>
      <c r="G28" s="39">
        <v>16.124649999999999</v>
      </c>
      <c r="H28" s="40">
        <v>18.690000000000001</v>
      </c>
      <c r="I28" s="39">
        <v>15.82484</v>
      </c>
      <c r="J28" s="40">
        <v>18.016999999999999</v>
      </c>
      <c r="K28" s="39">
        <v>13.088699999999999</v>
      </c>
      <c r="L28" s="40">
        <v>16.518999999999998</v>
      </c>
      <c r="M28" s="39">
        <v>19.26708</v>
      </c>
      <c r="N28" s="40">
        <v>30.602</v>
      </c>
      <c r="O28" s="39">
        <v>16.866040000000002</v>
      </c>
      <c r="P28" s="41">
        <v>16.866040000000002</v>
      </c>
      <c r="Q28" s="41">
        <v>18.251000000000001</v>
      </c>
      <c r="R28" s="40">
        <v>18.251000000000001</v>
      </c>
      <c r="S28" s="39">
        <v>61.082500000000003</v>
      </c>
      <c r="T28" s="40">
        <v>46.155999999999999</v>
      </c>
    </row>
    <row r="29" spans="2:22" ht="33" customHeight="1" x14ac:dyDescent="0.25">
      <c r="B29" s="8" t="s">
        <v>24</v>
      </c>
      <c r="C29" s="3" t="s">
        <v>25</v>
      </c>
      <c r="D29" s="25" t="s">
        <v>17</v>
      </c>
      <c r="E29" s="39">
        <v>0.19173999999999999</v>
      </c>
      <c r="F29" s="40">
        <v>0.76400000000000001</v>
      </c>
      <c r="G29" s="39">
        <v>0.32612999999999998</v>
      </c>
      <c r="H29" s="40">
        <v>0.57599999999999996</v>
      </c>
      <c r="I29" s="39">
        <v>0.24215999999999999</v>
      </c>
      <c r="J29" s="40">
        <v>0.46700000000000003</v>
      </c>
      <c r="K29" s="39">
        <v>0.18568000000000001</v>
      </c>
      <c r="L29" s="40">
        <v>0.80900000000000005</v>
      </c>
      <c r="M29" s="39">
        <v>0.46339999999999998</v>
      </c>
      <c r="N29" s="40">
        <v>0.72899999999999998</v>
      </c>
      <c r="O29" s="39">
        <v>0.18915999999999999</v>
      </c>
      <c r="P29" s="41">
        <f>O29</f>
        <v>0.18915999999999999</v>
      </c>
      <c r="Q29" s="41">
        <v>0.64200000000000002</v>
      </c>
      <c r="R29" s="40">
        <f>Q29</f>
        <v>0.64200000000000002</v>
      </c>
      <c r="S29" s="39">
        <v>0.34072999999999998</v>
      </c>
      <c r="T29" s="40">
        <v>0.40100000000000002</v>
      </c>
    </row>
    <row r="30" spans="2:22" ht="33" customHeight="1" x14ac:dyDescent="0.25">
      <c r="B30" s="8" t="s">
        <v>26</v>
      </c>
      <c r="C30" s="3" t="s">
        <v>27</v>
      </c>
      <c r="D30" s="25" t="s">
        <v>17</v>
      </c>
      <c r="E30" s="39">
        <v>4.7744799999999996</v>
      </c>
      <c r="F30" s="40">
        <v>2.2360000000000002</v>
      </c>
      <c r="G30" s="39">
        <v>3.2911999999999999</v>
      </c>
      <c r="H30" s="40">
        <v>2.125</v>
      </c>
      <c r="I30" s="39">
        <v>2.1960700000000002</v>
      </c>
      <c r="J30" s="40">
        <v>1.3460000000000001</v>
      </c>
      <c r="K30" s="39">
        <v>4.4663599999999999</v>
      </c>
      <c r="L30" s="40">
        <v>1.429</v>
      </c>
      <c r="M30" s="39">
        <v>3.8914499999999999</v>
      </c>
      <c r="N30" s="40">
        <v>1.5780000000000001</v>
      </c>
      <c r="O30" s="39">
        <v>3.3287300000000002</v>
      </c>
      <c r="P30" s="41">
        <v>3.7896999999999998</v>
      </c>
      <c r="Q30" s="41">
        <v>1.84</v>
      </c>
      <c r="R30" s="40">
        <v>2.218</v>
      </c>
      <c r="S30" s="39"/>
      <c r="T30" s="40"/>
    </row>
    <row r="31" spans="2:22" s="2" customFormat="1" ht="33" customHeight="1" x14ac:dyDescent="0.25">
      <c r="B31" s="20" t="s">
        <v>3</v>
      </c>
      <c r="C31" s="7" t="s">
        <v>23</v>
      </c>
      <c r="D31" s="26" t="s">
        <v>17</v>
      </c>
      <c r="E31" s="36">
        <v>14.66822</v>
      </c>
      <c r="F31" s="37">
        <v>23.667999999999999</v>
      </c>
      <c r="G31" s="36">
        <v>27.573319999999999</v>
      </c>
      <c r="H31" s="37">
        <v>26.623000000000001</v>
      </c>
      <c r="I31" s="36">
        <v>25.556539999999998</v>
      </c>
      <c r="J31" s="37">
        <v>25.251999999999999</v>
      </c>
      <c r="K31" s="36">
        <v>20.793150000000001</v>
      </c>
      <c r="L31" s="37">
        <v>25.292000000000002</v>
      </c>
      <c r="M31" s="36">
        <v>34.244399999999999</v>
      </c>
      <c r="N31" s="37">
        <v>44.523000000000003</v>
      </c>
      <c r="O31" s="36">
        <v>26.176539999999999</v>
      </c>
      <c r="P31" s="38">
        <v>26.633780000000002</v>
      </c>
      <c r="Q31" s="38">
        <v>27.395</v>
      </c>
      <c r="R31" s="37">
        <v>27.773</v>
      </c>
      <c r="S31" s="36">
        <v>104.3766</v>
      </c>
      <c r="T31" s="37">
        <v>70.635000000000005</v>
      </c>
    </row>
    <row r="32" spans="2:22" ht="33" customHeight="1" x14ac:dyDescent="0.25">
      <c r="B32" s="8" t="s">
        <v>21</v>
      </c>
      <c r="C32" s="3" t="s">
        <v>22</v>
      </c>
      <c r="D32" s="25" t="s">
        <v>17</v>
      </c>
      <c r="E32" s="39">
        <v>19.702000000000002</v>
      </c>
      <c r="F32" s="40">
        <v>20.67</v>
      </c>
      <c r="G32" s="39">
        <v>24.218070000000001</v>
      </c>
      <c r="H32" s="40">
        <v>23.922000000000001</v>
      </c>
      <c r="I32" s="39">
        <v>23.118310000000001</v>
      </c>
      <c r="J32" s="40">
        <v>23.439</v>
      </c>
      <c r="K32" s="39">
        <v>16.141110000000001</v>
      </c>
      <c r="L32" s="40">
        <v>23.053999999999998</v>
      </c>
      <c r="M32" s="39">
        <v>29.88955</v>
      </c>
      <c r="N32" s="40">
        <v>42.216000000000001</v>
      </c>
      <c r="O32" s="39">
        <v>22.658650000000002</v>
      </c>
      <c r="P32" s="41">
        <v>22.658650000000002</v>
      </c>
      <c r="Q32" s="41">
        <v>24.913</v>
      </c>
      <c r="R32" s="40">
        <v>24.913</v>
      </c>
      <c r="S32" s="39">
        <v>104.03587</v>
      </c>
      <c r="T32" s="40">
        <v>70.233999999999995</v>
      </c>
    </row>
    <row r="33" spans="2:20" ht="33" customHeight="1" x14ac:dyDescent="0.25">
      <c r="B33" s="8" t="s">
        <v>24</v>
      </c>
      <c r="C33" s="3" t="s">
        <v>25</v>
      </c>
      <c r="D33" s="25" t="s">
        <v>17</v>
      </c>
      <c r="E33" s="39">
        <v>0.19173999999999999</v>
      </c>
      <c r="F33" s="40">
        <v>0.76400000000000001</v>
      </c>
      <c r="G33" s="39">
        <v>0.32612999999999998</v>
      </c>
      <c r="H33" s="40">
        <v>0.57599999999999996</v>
      </c>
      <c r="I33" s="39">
        <v>0.24215999999999999</v>
      </c>
      <c r="J33" s="40">
        <v>0.46700000000000003</v>
      </c>
      <c r="K33" s="39">
        <v>0.18568000000000001</v>
      </c>
      <c r="L33" s="40">
        <v>0.80900000000000005</v>
      </c>
      <c r="M33" s="39">
        <v>0.46339999999999998</v>
      </c>
      <c r="N33" s="40">
        <v>0.72899999999999998</v>
      </c>
      <c r="O33" s="39">
        <v>0.18915999999999999</v>
      </c>
      <c r="P33" s="41">
        <f>O33</f>
        <v>0.18915999999999999</v>
      </c>
      <c r="Q33" s="41">
        <v>0.64200000000000002</v>
      </c>
      <c r="R33" s="40">
        <f>Q33</f>
        <v>0.64200000000000002</v>
      </c>
      <c r="S33" s="39">
        <v>0.34072999999999998</v>
      </c>
      <c r="T33" s="40">
        <v>0.40100000000000002</v>
      </c>
    </row>
    <row r="34" spans="2:20" ht="33" customHeight="1" x14ac:dyDescent="0.25">
      <c r="B34" s="8" t="s">
        <v>26</v>
      </c>
      <c r="C34" s="3" t="s">
        <v>27</v>
      </c>
      <c r="D34" s="25" t="s">
        <v>17</v>
      </c>
      <c r="E34" s="39">
        <v>4.7744799999999996</v>
      </c>
      <c r="F34" s="40">
        <v>2.2360000000000002</v>
      </c>
      <c r="G34" s="39">
        <v>3.2911999999999999</v>
      </c>
      <c r="H34" s="40">
        <v>2.125</v>
      </c>
      <c r="I34" s="39">
        <v>2.1960700000000002</v>
      </c>
      <c r="J34" s="40">
        <v>1.3460000000000001</v>
      </c>
      <c r="K34" s="39">
        <v>4.4663599999999999</v>
      </c>
      <c r="L34" s="40">
        <v>1.429</v>
      </c>
      <c r="M34" s="39">
        <v>3.8914499999999999</v>
      </c>
      <c r="N34" s="40">
        <v>1.5780000000000001</v>
      </c>
      <c r="O34" s="39">
        <v>3.3287300000000002</v>
      </c>
      <c r="P34" s="41">
        <v>3.7896999999999998</v>
      </c>
      <c r="Q34" s="41">
        <v>1.84</v>
      </c>
      <c r="R34" s="40">
        <v>2.218</v>
      </c>
      <c r="S34" s="39"/>
      <c r="T34" s="40"/>
    </row>
    <row r="35" spans="2:20" s="2" customFormat="1" ht="33" customHeight="1" x14ac:dyDescent="0.25">
      <c r="B35" s="55" t="s">
        <v>34</v>
      </c>
      <c r="C35" s="56"/>
      <c r="D35" s="57"/>
      <c r="E35" s="36"/>
      <c r="F35" s="37"/>
      <c r="G35" s="36"/>
      <c r="H35" s="37"/>
      <c r="I35" s="36"/>
      <c r="J35" s="37"/>
      <c r="K35" s="36"/>
      <c r="L35" s="37"/>
      <c r="M35" s="36"/>
      <c r="N35" s="37"/>
      <c r="O35" s="36"/>
      <c r="P35" s="38"/>
      <c r="Q35" s="38"/>
      <c r="R35" s="37"/>
      <c r="S35" s="36"/>
      <c r="T35" s="37"/>
    </row>
    <row r="36" spans="2:20" s="2" customFormat="1" ht="33" customHeight="1" x14ac:dyDescent="0.25">
      <c r="B36" s="20" t="s">
        <v>1</v>
      </c>
      <c r="C36" s="7" t="s">
        <v>23</v>
      </c>
      <c r="D36" s="26" t="s">
        <v>17</v>
      </c>
      <c r="E36" s="36">
        <v>13.504</v>
      </c>
      <c r="F36" s="37">
        <v>11.734</v>
      </c>
      <c r="G36" s="36">
        <v>12.865819999999999</v>
      </c>
      <c r="H36" s="37">
        <v>11.282999999999999</v>
      </c>
      <c r="I36" s="36">
        <v>11.15462</v>
      </c>
      <c r="J36" s="37">
        <v>10.547000000000001</v>
      </c>
      <c r="K36" s="36">
        <v>13.884</v>
      </c>
      <c r="L36" s="37">
        <v>10.5</v>
      </c>
      <c r="M36" s="36">
        <v>14.36318</v>
      </c>
      <c r="N36" s="37">
        <v>13.422000000000001</v>
      </c>
      <c r="O36" s="36">
        <v>13.06493</v>
      </c>
      <c r="P36" s="38">
        <v>13.522169999999999</v>
      </c>
      <c r="Q36" s="38">
        <v>12.315</v>
      </c>
      <c r="R36" s="37">
        <v>12.693</v>
      </c>
      <c r="S36" s="36">
        <v>10.99971</v>
      </c>
      <c r="T36" s="37">
        <v>11.736000000000001</v>
      </c>
    </row>
    <row r="37" spans="2:20" ht="33" customHeight="1" x14ac:dyDescent="0.25">
      <c r="B37" s="8" t="s">
        <v>21</v>
      </c>
      <c r="C37" s="3" t="s">
        <v>22</v>
      </c>
      <c r="D37" s="25" t="s">
        <v>17</v>
      </c>
      <c r="E37" s="39">
        <v>8.8377800000000004</v>
      </c>
      <c r="F37" s="40">
        <v>8.7360000000000007</v>
      </c>
      <c r="G37" s="39">
        <v>9.5105699999999995</v>
      </c>
      <c r="H37" s="40">
        <v>8.5820000000000007</v>
      </c>
      <c r="I37" s="39">
        <v>8.7163900000000005</v>
      </c>
      <c r="J37" s="40">
        <v>8.734</v>
      </c>
      <c r="K37" s="39">
        <v>9.2319600000000008</v>
      </c>
      <c r="L37" s="40">
        <v>8.2620000000000005</v>
      </c>
      <c r="M37" s="39">
        <v>10.008330000000001</v>
      </c>
      <c r="N37" s="40">
        <v>11.115</v>
      </c>
      <c r="O37" s="39">
        <v>9.5470400000000009</v>
      </c>
      <c r="P37" s="41">
        <v>9.5470400000000009</v>
      </c>
      <c r="Q37" s="41">
        <v>9.8330000000000002</v>
      </c>
      <c r="R37" s="40">
        <v>9.8330000000000002</v>
      </c>
      <c r="S37" s="39">
        <v>10.65898</v>
      </c>
      <c r="T37" s="40">
        <v>11.335000000000001</v>
      </c>
    </row>
    <row r="38" spans="2:20" ht="33" customHeight="1" x14ac:dyDescent="0.25">
      <c r="B38" s="8" t="s">
        <v>24</v>
      </c>
      <c r="C38" s="3" t="s">
        <v>25</v>
      </c>
      <c r="D38" s="25" t="s">
        <v>17</v>
      </c>
      <c r="E38" s="39">
        <v>0.19173999999999999</v>
      </c>
      <c r="F38" s="40">
        <v>0.76400000000000001</v>
      </c>
      <c r="G38" s="39">
        <v>0.32612999999999998</v>
      </c>
      <c r="H38" s="40">
        <v>0.57599999999999996</v>
      </c>
      <c r="I38" s="39">
        <v>0.24215999999999999</v>
      </c>
      <c r="J38" s="40">
        <v>0.46700000000000003</v>
      </c>
      <c r="K38" s="39">
        <v>0.18568000000000001</v>
      </c>
      <c r="L38" s="40">
        <v>0.80900000000000005</v>
      </c>
      <c r="M38" s="39">
        <v>0.46339999999999998</v>
      </c>
      <c r="N38" s="40">
        <v>0.72899999999999998</v>
      </c>
      <c r="O38" s="39">
        <v>0.18915999999999999</v>
      </c>
      <c r="P38" s="41">
        <f>O38</f>
        <v>0.18915999999999999</v>
      </c>
      <c r="Q38" s="41">
        <v>0.64200000000000002</v>
      </c>
      <c r="R38" s="40">
        <f>Q38</f>
        <v>0.64200000000000002</v>
      </c>
      <c r="S38" s="39">
        <v>0.34072999999999998</v>
      </c>
      <c r="T38" s="40">
        <v>0.40100000000000002</v>
      </c>
    </row>
    <row r="39" spans="2:20" ht="33" customHeight="1" x14ac:dyDescent="0.25">
      <c r="B39" s="8" t="s">
        <v>26</v>
      </c>
      <c r="C39" s="3" t="s">
        <v>27</v>
      </c>
      <c r="D39" s="25" t="s">
        <v>17</v>
      </c>
      <c r="E39" s="39">
        <v>4.7744799999999996</v>
      </c>
      <c r="F39" s="40">
        <v>2.2360000000000002</v>
      </c>
      <c r="G39" s="39">
        <v>3.2911999999999999</v>
      </c>
      <c r="H39" s="40">
        <v>2.125</v>
      </c>
      <c r="I39" s="39">
        <v>2.1960700000000002</v>
      </c>
      <c r="J39" s="40">
        <v>1.3460000000000001</v>
      </c>
      <c r="K39" s="39">
        <v>4.4663599999999999</v>
      </c>
      <c r="L39" s="40">
        <v>1.429</v>
      </c>
      <c r="M39" s="39">
        <v>3.8914499999999999</v>
      </c>
      <c r="N39" s="40">
        <v>1.5780000000000001</v>
      </c>
      <c r="O39" s="39">
        <v>3.3287300000000002</v>
      </c>
      <c r="P39" s="41">
        <v>3.7896999999999998</v>
      </c>
      <c r="Q39" s="41">
        <v>1.84</v>
      </c>
      <c r="R39" s="40">
        <v>2.218</v>
      </c>
      <c r="S39" s="39"/>
      <c r="T39" s="40"/>
    </row>
    <row r="40" spans="2:20" s="2" customFormat="1" ht="33" customHeight="1" x14ac:dyDescent="0.25">
      <c r="B40" s="20" t="s">
        <v>18</v>
      </c>
      <c r="C40" s="7" t="s">
        <v>23</v>
      </c>
      <c r="D40" s="26" t="s">
        <v>17</v>
      </c>
      <c r="E40" s="36">
        <v>20.76116</v>
      </c>
      <c r="F40" s="37">
        <v>22.571400000000001</v>
      </c>
      <c r="G40" s="36">
        <v>22.317920000000001</v>
      </c>
      <c r="H40" s="37">
        <v>25.286000000000001</v>
      </c>
      <c r="I40" s="36">
        <v>20.816980000000001</v>
      </c>
      <c r="J40" s="37">
        <v>23.917999999999999</v>
      </c>
      <c r="K40" s="36">
        <v>17.98574</v>
      </c>
      <c r="L40" s="37">
        <v>23.535</v>
      </c>
      <c r="M40" s="36">
        <v>27.346139999999998</v>
      </c>
      <c r="N40" s="37">
        <v>40.75</v>
      </c>
      <c r="O40" s="36">
        <v>23.328569999999999</v>
      </c>
      <c r="P40" s="38">
        <v>23.785810000000001</v>
      </c>
      <c r="Q40" s="38">
        <v>22.922000000000001</v>
      </c>
      <c r="R40" s="37">
        <v>24.498000000000001</v>
      </c>
      <c r="S40" s="36">
        <v>76.484800000000007</v>
      </c>
      <c r="T40" s="37">
        <v>66.537999999999997</v>
      </c>
    </row>
    <row r="41" spans="2:20" ht="33" customHeight="1" x14ac:dyDescent="0.25">
      <c r="B41" s="8" t="s">
        <v>21</v>
      </c>
      <c r="C41" s="3" t="s">
        <v>22</v>
      </c>
      <c r="D41" s="25" t="s">
        <v>17</v>
      </c>
      <c r="E41" s="39">
        <v>15.79494</v>
      </c>
      <c r="F41" s="40">
        <v>19.573</v>
      </c>
      <c r="G41" s="39">
        <v>18.962669999999999</v>
      </c>
      <c r="H41" s="40">
        <v>22.585000000000001</v>
      </c>
      <c r="I41" s="39">
        <v>18.37875</v>
      </c>
      <c r="J41" s="40">
        <v>22.105</v>
      </c>
      <c r="K41" s="39">
        <v>13.3337</v>
      </c>
      <c r="L41" s="40">
        <v>21.297000000000001</v>
      </c>
      <c r="M41" s="39">
        <v>22.991289999999999</v>
      </c>
      <c r="N41" s="40">
        <v>38.442999999999998</v>
      </c>
      <c r="O41" s="39">
        <v>19.810680000000001</v>
      </c>
      <c r="P41" s="41">
        <v>19.810680000000001</v>
      </c>
      <c r="Q41" s="41">
        <v>21.638000000000002</v>
      </c>
      <c r="R41" s="40">
        <v>21.638000000000002</v>
      </c>
      <c r="S41" s="39">
        <v>76.144069999999999</v>
      </c>
      <c r="T41" s="40">
        <v>66.137</v>
      </c>
    </row>
    <row r="42" spans="2:20" ht="33" customHeight="1" x14ac:dyDescent="0.25">
      <c r="B42" s="8" t="s">
        <v>24</v>
      </c>
      <c r="C42" s="3" t="s">
        <v>25</v>
      </c>
      <c r="D42" s="25" t="s">
        <v>17</v>
      </c>
      <c r="E42" s="39">
        <v>0.19173999999999999</v>
      </c>
      <c r="F42" s="40">
        <v>0.76400000000000001</v>
      </c>
      <c r="G42" s="39">
        <v>0.32612999999999998</v>
      </c>
      <c r="H42" s="40">
        <v>0.57599999999999996</v>
      </c>
      <c r="I42" s="39">
        <v>0.24215999999999999</v>
      </c>
      <c r="J42" s="40">
        <v>0.46700000000000003</v>
      </c>
      <c r="K42" s="39">
        <v>0.18568000000000001</v>
      </c>
      <c r="L42" s="40">
        <v>0.80900000000000005</v>
      </c>
      <c r="M42" s="39">
        <v>0.46339999999999998</v>
      </c>
      <c r="N42" s="40">
        <v>0.72899999999999998</v>
      </c>
      <c r="O42" s="39">
        <v>0.18915999999999999</v>
      </c>
      <c r="P42" s="41">
        <f>O42</f>
        <v>0.18915999999999999</v>
      </c>
      <c r="Q42" s="41">
        <v>0.64200000000000002</v>
      </c>
      <c r="R42" s="40">
        <f>Q42</f>
        <v>0.64200000000000002</v>
      </c>
      <c r="S42" s="39">
        <v>0.34072999999999998</v>
      </c>
      <c r="T42" s="40">
        <v>0.40100000000000002</v>
      </c>
    </row>
    <row r="43" spans="2:20" ht="33" customHeight="1" thickBot="1" x14ac:dyDescent="0.3">
      <c r="B43" s="10" t="s">
        <v>26</v>
      </c>
      <c r="C43" s="11" t="s">
        <v>27</v>
      </c>
      <c r="D43" s="27" t="s">
        <v>17</v>
      </c>
      <c r="E43" s="42">
        <v>4.7744799999999996</v>
      </c>
      <c r="F43" s="43">
        <v>2.2360000000000002</v>
      </c>
      <c r="G43" s="42">
        <v>3.2911999999999999</v>
      </c>
      <c r="H43" s="43">
        <v>2.125</v>
      </c>
      <c r="I43" s="42">
        <v>2.1960700000000002</v>
      </c>
      <c r="J43" s="43">
        <v>1.3460000000000001</v>
      </c>
      <c r="K43" s="42">
        <v>4.4663599999999999</v>
      </c>
      <c r="L43" s="43">
        <v>1.429</v>
      </c>
      <c r="M43" s="42">
        <v>3.8914499999999999</v>
      </c>
      <c r="N43" s="43">
        <v>1.5780000000000001</v>
      </c>
      <c r="O43" s="44">
        <v>3.3287300000000002</v>
      </c>
      <c r="P43" s="45">
        <v>3.7896999999999998</v>
      </c>
      <c r="Q43" s="45">
        <v>1.84</v>
      </c>
      <c r="R43" s="46">
        <v>2.218</v>
      </c>
      <c r="S43" s="42"/>
      <c r="T43" s="43"/>
    </row>
    <row r="45" spans="2:20" s="50" customFormat="1" ht="29.25" customHeight="1" x14ac:dyDescent="0.25">
      <c r="B45" s="51" t="s">
        <v>19</v>
      </c>
    </row>
    <row r="46" spans="2:20" s="52" customFormat="1" ht="62.25" customHeight="1" x14ac:dyDescent="0.25">
      <c r="B46" s="53" t="s">
        <v>42</v>
      </c>
      <c r="C46" s="54" t="s">
        <v>45</v>
      </c>
      <c r="D46" s="54"/>
      <c r="E46" s="54"/>
      <c r="F46" s="54"/>
      <c r="G46" s="54"/>
      <c r="H46" s="54"/>
      <c r="I46" s="54"/>
      <c r="J46" s="54"/>
      <c r="K46" s="54"/>
    </row>
    <row r="47" spans="2:20" s="52" customFormat="1" ht="70.5" customHeight="1" x14ac:dyDescent="0.25">
      <c r="B47" s="53" t="s">
        <v>43</v>
      </c>
      <c r="C47" s="54" t="s">
        <v>46</v>
      </c>
      <c r="D47" s="54"/>
      <c r="E47" s="54"/>
      <c r="F47" s="54"/>
      <c r="G47" s="54"/>
      <c r="H47" s="54"/>
      <c r="I47" s="54"/>
      <c r="J47" s="54"/>
      <c r="K47" s="54"/>
    </row>
    <row r="48" spans="2:20" s="52" customFormat="1" ht="73.5" customHeight="1" x14ac:dyDescent="0.25">
      <c r="B48" s="53" t="s">
        <v>44</v>
      </c>
      <c r="C48" s="54" t="s">
        <v>47</v>
      </c>
      <c r="D48" s="54"/>
      <c r="E48" s="54"/>
      <c r="F48" s="54"/>
      <c r="G48" s="54"/>
      <c r="H48" s="54"/>
      <c r="I48" s="54"/>
      <c r="J48" s="54"/>
      <c r="K48" s="54"/>
    </row>
    <row r="49" spans="2:11" s="52" customFormat="1" ht="73.5" customHeight="1" x14ac:dyDescent="0.25">
      <c r="B49" s="53" t="s">
        <v>51</v>
      </c>
      <c r="C49" s="54" t="s">
        <v>48</v>
      </c>
      <c r="D49" s="54"/>
      <c r="E49" s="54"/>
      <c r="F49" s="54"/>
      <c r="G49" s="54"/>
      <c r="H49" s="54"/>
      <c r="I49" s="54"/>
      <c r="J49" s="54"/>
      <c r="K49" s="54"/>
    </row>
    <row r="50" spans="2:11" s="52" customFormat="1" ht="111.75" customHeight="1" x14ac:dyDescent="0.25">
      <c r="B50" s="53" t="s">
        <v>50</v>
      </c>
      <c r="C50" s="54" t="s">
        <v>49</v>
      </c>
      <c r="D50" s="54"/>
      <c r="E50" s="54"/>
      <c r="F50" s="54"/>
      <c r="G50" s="54"/>
      <c r="H50" s="54"/>
      <c r="I50" s="54"/>
      <c r="J50" s="54"/>
      <c r="K50" s="54"/>
    </row>
  </sheetData>
  <mergeCells count="24">
    <mergeCell ref="G15:H15"/>
    <mergeCell ref="I15:J15"/>
    <mergeCell ref="K15:L15"/>
    <mergeCell ref="B22:D22"/>
    <mergeCell ref="B35:D35"/>
    <mergeCell ref="B6:D6"/>
    <mergeCell ref="B2:T2"/>
    <mergeCell ref="B3:T3"/>
    <mergeCell ref="O16:P16"/>
    <mergeCell ref="Q16:R16"/>
    <mergeCell ref="O15:R15"/>
    <mergeCell ref="B8:D8"/>
    <mergeCell ref="M15:N15"/>
    <mergeCell ref="S15:T15"/>
    <mergeCell ref="E15:F15"/>
    <mergeCell ref="B15:B17"/>
    <mergeCell ref="C15:C17"/>
    <mergeCell ref="D15:D17"/>
    <mergeCell ref="B5:K5"/>
    <mergeCell ref="C46:K46"/>
    <mergeCell ref="C47:K47"/>
    <mergeCell ref="C48:K48"/>
    <mergeCell ref="C49:K49"/>
    <mergeCell ref="C50:K50"/>
  </mergeCells>
  <hyperlinks>
    <hyperlink ref="B10" r:id="rId1"/>
    <hyperlink ref="B11" r:id="rId2"/>
    <hyperlink ref="B46" r:id="rId3"/>
    <hyperlink ref="B47" r:id="rId4"/>
    <hyperlink ref="B48" r:id="rId5"/>
    <hyperlink ref="B49" r:id="rId6"/>
    <hyperlink ref="B50" r:id="rId7"/>
  </hyperlinks>
  <pageMargins left="0" right="0" top="0.74803149606299213" bottom="0.74803149606299213" header="0.31496062992125984" footer="0.31496062992125984"/>
  <pageSetup paperSize="8" scale="50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V51"/>
  <sheetViews>
    <sheetView workbookViewId="0">
      <pane xSplit="4" ySplit="17" topLeftCell="E45" activePane="bottomRight" state="frozen"/>
      <selection pane="topRight" activeCell="E1" sqref="E1"/>
      <selection pane="bottomLeft" activeCell="A17" sqref="A17"/>
      <selection pane="bottomRight" activeCell="B5" sqref="B5:K5"/>
    </sheetView>
  </sheetViews>
  <sheetFormatPr defaultRowHeight="15" x14ac:dyDescent="0.25"/>
  <cols>
    <col min="1" max="1" width="7" style="1" customWidth="1"/>
    <col min="2" max="2" width="38.42578125" style="1" customWidth="1"/>
    <col min="3" max="3" width="23.42578125" style="1" customWidth="1"/>
    <col min="4" max="4" width="18.5703125" style="1" customWidth="1"/>
    <col min="5" max="20" width="16.140625" style="1" customWidth="1"/>
    <col min="21" max="21" width="9.140625" style="1"/>
    <col min="22" max="22" width="13.140625" style="1" bestFit="1" customWidth="1"/>
    <col min="23" max="16384" width="9.140625" style="1"/>
  </cols>
  <sheetData>
    <row r="2" spans="2:20" ht="15.75" x14ac:dyDescent="0.25">
      <c r="B2" s="59" t="s">
        <v>31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2:20" ht="15.75" x14ac:dyDescent="0.25">
      <c r="B3" s="59" t="s">
        <v>37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2:20" ht="15.75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2:20" ht="18.75" x14ac:dyDescent="0.3">
      <c r="B5" s="58" t="s">
        <v>9</v>
      </c>
      <c r="C5" s="58"/>
      <c r="D5" s="58"/>
      <c r="E5" s="58"/>
      <c r="F5" s="58"/>
      <c r="G5" s="58"/>
      <c r="H5" s="58"/>
      <c r="I5" s="58"/>
      <c r="J5" s="58"/>
      <c r="K5" s="58"/>
    </row>
    <row r="6" spans="2:20" ht="18.75" x14ac:dyDescent="0.3">
      <c r="B6" s="58" t="s">
        <v>39</v>
      </c>
      <c r="C6" s="58"/>
      <c r="D6" s="58"/>
      <c r="E6" s="24"/>
      <c r="F6" s="24"/>
      <c r="G6" s="24"/>
      <c r="H6" s="24"/>
      <c r="I6" s="24"/>
      <c r="J6" s="24"/>
      <c r="K6" s="24"/>
    </row>
    <row r="8" spans="2:20" ht="15.75" x14ac:dyDescent="0.25">
      <c r="B8" s="59" t="s">
        <v>28</v>
      </c>
      <c r="C8" s="59"/>
      <c r="D8" s="59"/>
    </row>
    <row r="9" spans="2:20" ht="15.75" x14ac:dyDescent="0.25">
      <c r="B9" s="28"/>
    </row>
    <row r="10" spans="2:20" s="47" customFormat="1" ht="15.75" x14ac:dyDescent="0.25">
      <c r="B10" s="75" t="s">
        <v>35</v>
      </c>
      <c r="C10" s="75"/>
      <c r="D10" s="75"/>
    </row>
    <row r="11" spans="2:20" s="47" customFormat="1" ht="15.75" x14ac:dyDescent="0.25">
      <c r="B11" s="76" t="s">
        <v>36</v>
      </c>
      <c r="C11" s="76"/>
      <c r="D11" s="76"/>
    </row>
    <row r="13" spans="2:20" ht="15.75" x14ac:dyDescent="0.25">
      <c r="B13" s="28" t="s">
        <v>29</v>
      </c>
    </row>
    <row r="14" spans="2:20" ht="15.75" thickBot="1" x14ac:dyDescent="0.3"/>
    <row r="15" spans="2:20" x14ac:dyDescent="0.25">
      <c r="B15" s="66" t="s">
        <v>0</v>
      </c>
      <c r="C15" s="74" t="s">
        <v>30</v>
      </c>
      <c r="D15" s="78" t="s">
        <v>8</v>
      </c>
      <c r="E15" s="66" t="s">
        <v>4</v>
      </c>
      <c r="F15" s="73"/>
      <c r="G15" s="66" t="s">
        <v>10</v>
      </c>
      <c r="H15" s="73"/>
      <c r="I15" s="66" t="s">
        <v>11</v>
      </c>
      <c r="J15" s="73"/>
      <c r="K15" s="66" t="s">
        <v>12</v>
      </c>
      <c r="L15" s="73"/>
      <c r="M15" s="66" t="s">
        <v>13</v>
      </c>
      <c r="N15" s="73"/>
      <c r="O15" s="66" t="s">
        <v>15</v>
      </c>
      <c r="P15" s="74"/>
      <c r="Q15" s="74"/>
      <c r="R15" s="73"/>
      <c r="S15" s="66" t="s">
        <v>16</v>
      </c>
      <c r="T15" s="73"/>
    </row>
    <row r="16" spans="2:20" ht="30" x14ac:dyDescent="0.25">
      <c r="B16" s="60"/>
      <c r="C16" s="61"/>
      <c r="D16" s="79"/>
      <c r="E16" s="12" t="s">
        <v>5</v>
      </c>
      <c r="F16" s="4" t="s">
        <v>7</v>
      </c>
      <c r="G16" s="12" t="s">
        <v>5</v>
      </c>
      <c r="H16" s="4" t="s">
        <v>7</v>
      </c>
      <c r="I16" s="12" t="s">
        <v>5</v>
      </c>
      <c r="J16" s="4" t="s">
        <v>7</v>
      </c>
      <c r="K16" s="12" t="s">
        <v>5</v>
      </c>
      <c r="L16" s="4" t="s">
        <v>7</v>
      </c>
      <c r="M16" s="12" t="s">
        <v>5</v>
      </c>
      <c r="N16" s="4" t="s">
        <v>7</v>
      </c>
      <c r="O16" s="60" t="s">
        <v>5</v>
      </c>
      <c r="P16" s="61"/>
      <c r="Q16" s="61" t="str">
        <f>T16</f>
        <v>с 01.07.2014 по 31.12.2014</v>
      </c>
      <c r="R16" s="62"/>
      <c r="S16" s="12" t="s">
        <v>5</v>
      </c>
      <c r="T16" s="4" t="s">
        <v>7</v>
      </c>
    </row>
    <row r="17" spans="2:22" ht="15.75" thickBot="1" x14ac:dyDescent="0.3">
      <c r="B17" s="67"/>
      <c r="C17" s="77"/>
      <c r="D17" s="80"/>
      <c r="E17" s="13" t="s">
        <v>6</v>
      </c>
      <c r="F17" s="6" t="s">
        <v>6</v>
      </c>
      <c r="G17" s="13" t="s">
        <v>6</v>
      </c>
      <c r="H17" s="6" t="s">
        <v>6</v>
      </c>
      <c r="I17" s="13" t="s">
        <v>6</v>
      </c>
      <c r="J17" s="6" t="s">
        <v>6</v>
      </c>
      <c r="K17" s="13" t="s">
        <v>6</v>
      </c>
      <c r="L17" s="6" t="s">
        <v>6</v>
      </c>
      <c r="M17" s="13" t="s">
        <v>6</v>
      </c>
      <c r="N17" s="6" t="s">
        <v>6</v>
      </c>
      <c r="O17" s="13" t="s">
        <v>14</v>
      </c>
      <c r="P17" s="5" t="s">
        <v>6</v>
      </c>
      <c r="Q17" s="5" t="s">
        <v>14</v>
      </c>
      <c r="R17" s="6" t="s">
        <v>6</v>
      </c>
      <c r="S17" s="13" t="s">
        <v>6</v>
      </c>
      <c r="T17" s="6" t="s">
        <v>6</v>
      </c>
    </row>
    <row r="18" spans="2:22" s="2" customFormat="1" x14ac:dyDescent="0.25">
      <c r="B18" s="20" t="s">
        <v>32</v>
      </c>
      <c r="C18" s="7" t="s">
        <v>41</v>
      </c>
      <c r="D18" s="26" t="s">
        <v>17</v>
      </c>
      <c r="E18" s="22">
        <v>18.652519999999999</v>
      </c>
      <c r="F18" s="23">
        <f t="shared" ref="F18:R18" si="0">F19+F20+F21</f>
        <v>21.565000000000001</v>
      </c>
      <c r="G18" s="22">
        <v>19.479900000000001</v>
      </c>
      <c r="H18" s="23">
        <f t="shared" si="0"/>
        <v>23.551000000000002</v>
      </c>
      <c r="I18" s="22">
        <v>18.263069999999999</v>
      </c>
      <c r="J18" s="23">
        <f t="shared" si="0"/>
        <v>22.564</v>
      </c>
      <c r="K18" s="22">
        <v>17.740739999999999</v>
      </c>
      <c r="L18" s="23">
        <f t="shared" si="0"/>
        <v>21.256999999999998</v>
      </c>
      <c r="M18" s="22">
        <v>23.621929999999999</v>
      </c>
      <c r="N18" s="23">
        <f t="shared" si="0"/>
        <v>38.666000000000004</v>
      </c>
      <c r="O18" s="22">
        <v>20.383929999999999</v>
      </c>
      <c r="P18" s="21">
        <v>20.841117000000001</v>
      </c>
      <c r="Q18" s="21">
        <f t="shared" si="0"/>
        <v>23.022000000000002</v>
      </c>
      <c r="R18" s="23">
        <f t="shared" si="0"/>
        <v>23.400000000000002</v>
      </c>
      <c r="S18" s="22">
        <v>61.423229999999997</v>
      </c>
      <c r="T18" s="23">
        <v>63.704999999999998</v>
      </c>
      <c r="V18" s="29"/>
    </row>
    <row r="19" spans="2:22" ht="30" x14ac:dyDescent="0.25">
      <c r="B19" s="8" t="s">
        <v>21</v>
      </c>
      <c r="C19" s="3" t="s">
        <v>38</v>
      </c>
      <c r="D19" s="25" t="s">
        <v>17</v>
      </c>
      <c r="E19" s="9">
        <v>13.686299999999999</v>
      </c>
      <c r="F19" s="14">
        <v>18.821000000000002</v>
      </c>
      <c r="G19" s="9">
        <v>16.124649999999999</v>
      </c>
      <c r="H19" s="14">
        <v>21.007000000000001</v>
      </c>
      <c r="I19" s="9">
        <v>15.82484</v>
      </c>
      <c r="J19" s="14">
        <v>20.831</v>
      </c>
      <c r="K19" s="9">
        <v>13.088699999999999</v>
      </c>
      <c r="L19" s="14">
        <v>18.652000000000001</v>
      </c>
      <c r="M19" s="9">
        <v>19.26708</v>
      </c>
      <c r="N19" s="14">
        <v>36.554000000000002</v>
      </c>
      <c r="O19" s="9">
        <v>16.866040000000002</v>
      </c>
      <c r="P19" s="3">
        <f>O19</f>
        <v>16.866040000000002</v>
      </c>
      <c r="Q19" s="3">
        <v>20.896000000000001</v>
      </c>
      <c r="R19" s="14">
        <v>20.896000000000001</v>
      </c>
      <c r="S19" s="9">
        <v>61.082500000000003</v>
      </c>
      <c r="T19" s="14">
        <v>63.302999999999997</v>
      </c>
      <c r="V19" s="30"/>
    </row>
    <row r="20" spans="2:22" x14ac:dyDescent="0.25">
      <c r="B20" s="8" t="s">
        <v>24</v>
      </c>
      <c r="C20" s="3" t="s">
        <v>40</v>
      </c>
      <c r="D20" s="25" t="s">
        <v>17</v>
      </c>
      <c r="E20" s="9">
        <v>0.192</v>
      </c>
      <c r="F20" s="14">
        <v>0.50800000000000001</v>
      </c>
      <c r="G20" s="9">
        <v>0.32600000000000001</v>
      </c>
      <c r="H20" s="14">
        <v>0.41899999999999998</v>
      </c>
      <c r="I20" s="9">
        <v>0.24199999999999999</v>
      </c>
      <c r="J20" s="14">
        <v>0.38700000000000001</v>
      </c>
      <c r="K20" s="9">
        <v>0.186</v>
      </c>
      <c r="L20" s="14">
        <v>1.1759999999999999</v>
      </c>
      <c r="M20" s="9">
        <v>0.46300000000000002</v>
      </c>
      <c r="N20" s="14">
        <v>0.53400000000000003</v>
      </c>
      <c r="O20" s="9">
        <v>0.189</v>
      </c>
      <c r="P20" s="3">
        <f>O20</f>
        <v>0.189</v>
      </c>
      <c r="Q20" s="3">
        <v>0.28599999999999998</v>
      </c>
      <c r="R20" s="14">
        <f>Q20</f>
        <v>0.28599999999999998</v>
      </c>
      <c r="S20" s="9">
        <v>0.34100000000000003</v>
      </c>
      <c r="T20" s="14">
        <v>0.40200000000000002</v>
      </c>
      <c r="V20" s="30"/>
    </row>
    <row r="21" spans="2:22" ht="30" x14ac:dyDescent="0.25">
      <c r="B21" s="8" t="s">
        <v>26</v>
      </c>
      <c r="C21" s="3" t="s">
        <v>27</v>
      </c>
      <c r="D21" s="25" t="s">
        <v>17</v>
      </c>
      <c r="E21" s="9">
        <v>4.7744799999999996</v>
      </c>
      <c r="F21" s="14">
        <v>2.2360000000000002</v>
      </c>
      <c r="G21" s="9">
        <v>3.0291199999999998</v>
      </c>
      <c r="H21" s="14">
        <v>2.125</v>
      </c>
      <c r="I21" s="9">
        <v>2.1960700000000002</v>
      </c>
      <c r="J21" s="14">
        <v>1.3460000000000001</v>
      </c>
      <c r="K21" s="9">
        <v>4.4663599999999999</v>
      </c>
      <c r="L21" s="14">
        <v>1.429</v>
      </c>
      <c r="M21" s="9">
        <v>3.8914499999999999</v>
      </c>
      <c r="N21" s="14">
        <v>1.5780000000000001</v>
      </c>
      <c r="O21" s="9">
        <v>3.3287300000000002</v>
      </c>
      <c r="P21" s="3">
        <v>3.7859699999999998</v>
      </c>
      <c r="Q21" s="3">
        <v>1.84</v>
      </c>
      <c r="R21" s="14">
        <v>2.218</v>
      </c>
      <c r="S21" s="9"/>
      <c r="T21" s="14"/>
      <c r="V21" s="30"/>
    </row>
    <row r="22" spans="2:22" s="2" customFormat="1" ht="14.25" x14ac:dyDescent="0.2">
      <c r="B22" s="55" t="s">
        <v>33</v>
      </c>
      <c r="C22" s="56"/>
      <c r="D22" s="57"/>
      <c r="E22" s="22"/>
      <c r="F22" s="23"/>
      <c r="G22" s="22"/>
      <c r="H22" s="23"/>
      <c r="I22" s="22"/>
      <c r="J22" s="23"/>
      <c r="K22" s="22"/>
      <c r="L22" s="23"/>
      <c r="M22" s="22"/>
      <c r="N22" s="23"/>
      <c r="O22" s="22"/>
      <c r="P22" s="21"/>
      <c r="Q22" s="21"/>
      <c r="R22" s="23"/>
      <c r="S22" s="22"/>
      <c r="T22" s="23"/>
    </row>
    <row r="23" spans="2:22" s="2" customFormat="1" x14ac:dyDescent="0.25">
      <c r="B23" s="20" t="s">
        <v>1</v>
      </c>
      <c r="C23" s="7" t="s">
        <v>41</v>
      </c>
      <c r="D23" s="26" t="s">
        <v>17</v>
      </c>
      <c r="E23" s="22">
        <v>13.504</v>
      </c>
      <c r="F23" s="23">
        <f t="shared" ref="F23" si="1">F24+F25+F26</f>
        <v>11.48</v>
      </c>
      <c r="G23" s="22">
        <v>12.865819999999999</v>
      </c>
      <c r="H23" s="23">
        <f t="shared" ref="H23" si="2">H24+H25+H26</f>
        <v>11.126000000000001</v>
      </c>
      <c r="I23" s="22">
        <v>11.15462</v>
      </c>
      <c r="J23" s="23">
        <f t="shared" ref="J23" si="3">J24+J25+J26</f>
        <v>10.467000000000001</v>
      </c>
      <c r="K23" s="22">
        <v>13.884</v>
      </c>
      <c r="L23" s="23">
        <f t="shared" ref="L23" si="4">L24+L25+L26</f>
        <v>10.867000000000001</v>
      </c>
      <c r="M23" s="22">
        <v>14.36318</v>
      </c>
      <c r="N23" s="23">
        <f t="shared" ref="N23" si="5">N24+N25+N26</f>
        <v>13.227</v>
      </c>
      <c r="O23" s="22">
        <v>13.06493</v>
      </c>
      <c r="P23" s="21">
        <v>13.522169999999999</v>
      </c>
      <c r="Q23" s="21">
        <f t="shared" ref="Q23" si="6">Q24+Q25+Q26</f>
        <v>11.959</v>
      </c>
      <c r="R23" s="23">
        <f t="shared" ref="R23" si="7">R24+R25+R26</f>
        <v>12.337</v>
      </c>
      <c r="S23" s="22">
        <v>10.99971</v>
      </c>
      <c r="T23" s="23">
        <f t="shared" ref="T23" si="8">T24+T25+T26</f>
        <v>11.737</v>
      </c>
    </row>
    <row r="24" spans="2:22" ht="30" x14ac:dyDescent="0.25">
      <c r="B24" s="8" t="s">
        <v>21</v>
      </c>
      <c r="C24" s="3" t="s">
        <v>38</v>
      </c>
      <c r="D24" s="25" t="s">
        <v>17</v>
      </c>
      <c r="E24" s="9">
        <v>8.5377799999999997</v>
      </c>
      <c r="F24" s="14">
        <v>8.7360000000000007</v>
      </c>
      <c r="G24" s="9">
        <v>9.5105699999999995</v>
      </c>
      <c r="H24" s="14">
        <v>8.5820000000000007</v>
      </c>
      <c r="I24" s="9">
        <v>8.7163900000000005</v>
      </c>
      <c r="J24" s="14">
        <v>8.734</v>
      </c>
      <c r="K24" s="9">
        <v>9.2319600000000008</v>
      </c>
      <c r="L24" s="14">
        <v>8.2620000000000005</v>
      </c>
      <c r="M24" s="9">
        <v>10.008330000000001</v>
      </c>
      <c r="N24" s="14">
        <v>11.115</v>
      </c>
      <c r="O24" s="9">
        <v>9.5470400000000009</v>
      </c>
      <c r="P24" s="3">
        <v>9.5470400000000009</v>
      </c>
      <c r="Q24" s="3">
        <v>9.8330000000000002</v>
      </c>
      <c r="R24" s="14">
        <v>9.8330000000000002</v>
      </c>
      <c r="S24" s="9">
        <v>10.65898</v>
      </c>
      <c r="T24" s="14">
        <v>11.335000000000001</v>
      </c>
    </row>
    <row r="25" spans="2:22" x14ac:dyDescent="0.25">
      <c r="B25" s="8" t="s">
        <v>24</v>
      </c>
      <c r="C25" s="3" t="s">
        <v>40</v>
      </c>
      <c r="D25" s="25" t="s">
        <v>17</v>
      </c>
      <c r="E25" s="9">
        <v>0.192</v>
      </c>
      <c r="F25" s="14">
        <v>0.50800000000000001</v>
      </c>
      <c r="G25" s="9">
        <v>0.32600000000000001</v>
      </c>
      <c r="H25" s="14">
        <v>0.41899999999999998</v>
      </c>
      <c r="I25" s="9">
        <v>0.24199999999999999</v>
      </c>
      <c r="J25" s="14">
        <v>0.38700000000000001</v>
      </c>
      <c r="K25" s="9">
        <v>0.186</v>
      </c>
      <c r="L25" s="14">
        <v>1.1759999999999999</v>
      </c>
      <c r="M25" s="9">
        <v>0.46300000000000002</v>
      </c>
      <c r="N25" s="14">
        <v>0.53400000000000003</v>
      </c>
      <c r="O25" s="9">
        <v>0.189</v>
      </c>
      <c r="P25" s="3">
        <f>O25</f>
        <v>0.189</v>
      </c>
      <c r="Q25" s="3">
        <v>0.28599999999999998</v>
      </c>
      <c r="R25" s="14">
        <f>Q25</f>
        <v>0.28599999999999998</v>
      </c>
      <c r="S25" s="9">
        <v>0.34100000000000003</v>
      </c>
      <c r="T25" s="14">
        <v>0.40200000000000002</v>
      </c>
      <c r="V25" s="30"/>
    </row>
    <row r="26" spans="2:22" ht="30" x14ac:dyDescent="0.25">
      <c r="B26" s="8" t="s">
        <v>26</v>
      </c>
      <c r="C26" s="3" t="s">
        <v>27</v>
      </c>
      <c r="D26" s="25" t="s">
        <v>17</v>
      </c>
      <c r="E26" s="9">
        <v>4.7744799999999996</v>
      </c>
      <c r="F26" s="14">
        <v>2.2360000000000002</v>
      </c>
      <c r="G26" s="9">
        <v>3.2911999999999999</v>
      </c>
      <c r="H26" s="14">
        <v>2.125</v>
      </c>
      <c r="I26" s="9">
        <v>2.1960700000000002</v>
      </c>
      <c r="J26" s="14">
        <v>1.3460000000000001</v>
      </c>
      <c r="K26" s="9">
        <v>4.4663599999999999</v>
      </c>
      <c r="L26" s="14">
        <v>1.429</v>
      </c>
      <c r="M26" s="9">
        <v>3.8914499999999999</v>
      </c>
      <c r="N26" s="14">
        <v>1.5780000000000001</v>
      </c>
      <c r="O26" s="9">
        <v>3.3287300000000002</v>
      </c>
      <c r="P26" s="3">
        <v>3.7896999999999998</v>
      </c>
      <c r="Q26" s="3">
        <v>1.84</v>
      </c>
      <c r="R26" s="14">
        <v>2.218</v>
      </c>
      <c r="S26" s="9"/>
      <c r="T26" s="14"/>
    </row>
    <row r="27" spans="2:22" s="2" customFormat="1" x14ac:dyDescent="0.25">
      <c r="B27" s="20" t="s">
        <v>2</v>
      </c>
      <c r="C27" s="7" t="s">
        <v>41</v>
      </c>
      <c r="D27" s="26" t="s">
        <v>17</v>
      </c>
      <c r="E27" s="22">
        <v>18.652519999999999</v>
      </c>
      <c r="F27" s="23">
        <f t="shared" ref="F27" si="9">F28+F29+F30</f>
        <v>21.565000000000001</v>
      </c>
      <c r="G27" s="22">
        <v>19.479900000000001</v>
      </c>
      <c r="H27" s="23">
        <f t="shared" ref="H27" si="10">H28+H29+H30</f>
        <v>23.551000000000002</v>
      </c>
      <c r="I27" s="22">
        <v>18.263069999999999</v>
      </c>
      <c r="J27" s="23">
        <f t="shared" ref="J27" si="11">J28+J29+J30</f>
        <v>22.564</v>
      </c>
      <c r="K27" s="22">
        <v>17.740739999999999</v>
      </c>
      <c r="L27" s="23">
        <f t="shared" ref="L27" si="12">L28+L29+L30</f>
        <v>21.256999999999998</v>
      </c>
      <c r="M27" s="22">
        <v>23.621929999999999</v>
      </c>
      <c r="N27" s="23">
        <f t="shared" ref="N27" si="13">N28+N29+N30</f>
        <v>38.666000000000004</v>
      </c>
      <c r="O27" s="22">
        <v>20.383929999999999</v>
      </c>
      <c r="P27" s="21">
        <v>20.841117000000001</v>
      </c>
      <c r="Q27" s="21">
        <f t="shared" ref="Q27" si="14">Q28+Q29+Q30</f>
        <v>23.022000000000002</v>
      </c>
      <c r="R27" s="23">
        <f t="shared" ref="R27" si="15">R28+R29+R30</f>
        <v>23.400000000000002</v>
      </c>
      <c r="S27" s="22">
        <v>61.423229999999997</v>
      </c>
      <c r="T27" s="23">
        <f t="shared" ref="T27" si="16">T28+T29+T30</f>
        <v>63.704999999999998</v>
      </c>
    </row>
    <row r="28" spans="2:22" ht="30" x14ac:dyDescent="0.25">
      <c r="B28" s="8" t="s">
        <v>21</v>
      </c>
      <c r="C28" s="3" t="s">
        <v>38</v>
      </c>
      <c r="D28" s="25" t="s">
        <v>17</v>
      </c>
      <c r="E28" s="9">
        <v>13.686299999999999</v>
      </c>
      <c r="F28" s="14">
        <v>18.821000000000002</v>
      </c>
      <c r="G28" s="9">
        <v>16.124649999999999</v>
      </c>
      <c r="H28" s="14">
        <v>21.007000000000001</v>
      </c>
      <c r="I28" s="9">
        <v>15.82484</v>
      </c>
      <c r="J28" s="14">
        <v>20.831</v>
      </c>
      <c r="K28" s="9">
        <v>13.088699999999999</v>
      </c>
      <c r="L28" s="14">
        <v>18.652000000000001</v>
      </c>
      <c r="M28" s="9">
        <v>19.26708</v>
      </c>
      <c r="N28" s="14">
        <v>36.554000000000002</v>
      </c>
      <c r="O28" s="9">
        <v>16.866040000000002</v>
      </c>
      <c r="P28" s="3">
        <v>16.866040000000002</v>
      </c>
      <c r="Q28" s="3">
        <v>20.896000000000001</v>
      </c>
      <c r="R28" s="14">
        <v>20.896000000000001</v>
      </c>
      <c r="S28" s="9">
        <v>61.082500000000003</v>
      </c>
      <c r="T28" s="14">
        <v>63.302999999999997</v>
      </c>
    </row>
    <row r="29" spans="2:22" x14ac:dyDescent="0.25">
      <c r="B29" s="8" t="s">
        <v>24</v>
      </c>
      <c r="C29" s="3" t="s">
        <v>40</v>
      </c>
      <c r="D29" s="25" t="s">
        <v>17</v>
      </c>
      <c r="E29" s="9">
        <v>0.192</v>
      </c>
      <c r="F29" s="14">
        <v>0.50800000000000001</v>
      </c>
      <c r="G29" s="9">
        <v>0.32600000000000001</v>
      </c>
      <c r="H29" s="14">
        <v>0.41899999999999998</v>
      </c>
      <c r="I29" s="9">
        <v>0.24199999999999999</v>
      </c>
      <c r="J29" s="14">
        <v>0.38700000000000001</v>
      </c>
      <c r="K29" s="9">
        <v>0.186</v>
      </c>
      <c r="L29" s="14">
        <v>1.1759999999999999</v>
      </c>
      <c r="M29" s="9">
        <v>0.46300000000000002</v>
      </c>
      <c r="N29" s="14">
        <v>0.53400000000000003</v>
      </c>
      <c r="O29" s="9">
        <v>0.189</v>
      </c>
      <c r="P29" s="3">
        <f>O29</f>
        <v>0.189</v>
      </c>
      <c r="Q29" s="3">
        <v>0.28599999999999998</v>
      </c>
      <c r="R29" s="14">
        <f>Q29</f>
        <v>0.28599999999999998</v>
      </c>
      <c r="S29" s="9">
        <v>0.34100000000000003</v>
      </c>
      <c r="T29" s="14">
        <v>0.40200000000000002</v>
      </c>
      <c r="V29" s="30"/>
    </row>
    <row r="30" spans="2:22" ht="30" x14ac:dyDescent="0.25">
      <c r="B30" s="8" t="s">
        <v>26</v>
      </c>
      <c r="C30" s="3" t="s">
        <v>27</v>
      </c>
      <c r="D30" s="25" t="s">
        <v>17</v>
      </c>
      <c r="E30" s="9">
        <v>4.7744799999999996</v>
      </c>
      <c r="F30" s="14">
        <v>2.2360000000000002</v>
      </c>
      <c r="G30" s="9">
        <v>3.2911999999999999</v>
      </c>
      <c r="H30" s="14">
        <v>2.125</v>
      </c>
      <c r="I30" s="9">
        <v>2.1960700000000002</v>
      </c>
      <c r="J30" s="14">
        <v>1.3460000000000001</v>
      </c>
      <c r="K30" s="9">
        <v>4.4663599999999999</v>
      </c>
      <c r="L30" s="14">
        <v>1.429</v>
      </c>
      <c r="M30" s="9">
        <v>3.8914499999999999</v>
      </c>
      <c r="N30" s="14">
        <v>1.5780000000000001</v>
      </c>
      <c r="O30" s="9">
        <v>3.3287300000000002</v>
      </c>
      <c r="P30" s="3">
        <v>3.7896999999999998</v>
      </c>
      <c r="Q30" s="3">
        <v>1.84</v>
      </c>
      <c r="R30" s="14">
        <v>2.218</v>
      </c>
      <c r="S30" s="9"/>
      <c r="T30" s="14"/>
    </row>
    <row r="31" spans="2:22" s="2" customFormat="1" x14ac:dyDescent="0.25">
      <c r="B31" s="20" t="s">
        <v>3</v>
      </c>
      <c r="C31" s="7" t="s">
        <v>41</v>
      </c>
      <c r="D31" s="26" t="s">
        <v>17</v>
      </c>
      <c r="E31" s="22">
        <v>24.668220000000002</v>
      </c>
      <c r="F31" s="23">
        <f t="shared" ref="F31" si="17">F32+F33+F34</f>
        <v>27.501999999999999</v>
      </c>
      <c r="G31" s="22">
        <v>27.573319999999999</v>
      </c>
      <c r="H31" s="23">
        <f t="shared" ref="H31" si="18">H32+H33+H34</f>
        <v>30.465</v>
      </c>
      <c r="I31" s="22">
        <v>25.556539999999998</v>
      </c>
      <c r="J31" s="23">
        <f t="shared" ref="J31" si="19">J32+J33+J34</f>
        <v>30.057000000000002</v>
      </c>
      <c r="K31" s="22">
        <v>20.793150000000001</v>
      </c>
      <c r="L31" s="23">
        <f t="shared" ref="L31" si="20">L32+L33+L34</f>
        <v>29.391999999999996</v>
      </c>
      <c r="M31" s="22">
        <v>34.244399999999999</v>
      </c>
      <c r="N31" s="23">
        <f t="shared" ref="N31" si="21">N32+N33+N34</f>
        <v>54.661999999999999</v>
      </c>
      <c r="O31" s="22">
        <v>26.176539999999999</v>
      </c>
      <c r="P31" s="21">
        <v>26.633780000000002</v>
      </c>
      <c r="Q31" s="21">
        <f t="shared" ref="Q31" si="22">Q32+Q33+Q34</f>
        <v>31.589000000000002</v>
      </c>
      <c r="R31" s="23">
        <f t="shared" ref="R31" si="23">R32+R33+R34</f>
        <v>31.967000000000002</v>
      </c>
      <c r="S31" s="22">
        <v>104.3766</v>
      </c>
      <c r="T31" s="23">
        <f t="shared" ref="T31" si="24">T32+T33+T34</f>
        <v>100.447</v>
      </c>
    </row>
    <row r="32" spans="2:22" ht="30" x14ac:dyDescent="0.25">
      <c r="B32" s="8" t="s">
        <v>21</v>
      </c>
      <c r="C32" s="3" t="s">
        <v>38</v>
      </c>
      <c r="D32" s="25" t="s">
        <v>17</v>
      </c>
      <c r="E32" s="9">
        <v>19.702000000000002</v>
      </c>
      <c r="F32" s="14">
        <v>24.757999999999999</v>
      </c>
      <c r="G32" s="9">
        <v>24.218070000000001</v>
      </c>
      <c r="H32" s="14">
        <v>27.920999999999999</v>
      </c>
      <c r="I32" s="9">
        <v>23.118310000000001</v>
      </c>
      <c r="J32" s="14">
        <v>28.324000000000002</v>
      </c>
      <c r="K32" s="9">
        <v>16.141110000000001</v>
      </c>
      <c r="L32" s="14">
        <v>26.786999999999999</v>
      </c>
      <c r="M32" s="9">
        <v>29.88955</v>
      </c>
      <c r="N32" s="14">
        <v>52.55</v>
      </c>
      <c r="O32" s="9">
        <v>22.658650000000002</v>
      </c>
      <c r="P32" s="3">
        <v>22.658650000000002</v>
      </c>
      <c r="Q32" s="3">
        <v>29.463000000000001</v>
      </c>
      <c r="R32" s="14">
        <v>29.463000000000001</v>
      </c>
      <c r="S32" s="9">
        <v>104.03587</v>
      </c>
      <c r="T32" s="14">
        <v>100.045</v>
      </c>
    </row>
    <row r="33" spans="2:22" x14ac:dyDescent="0.25">
      <c r="B33" s="8" t="s">
        <v>24</v>
      </c>
      <c r="C33" s="3" t="s">
        <v>40</v>
      </c>
      <c r="D33" s="25" t="s">
        <v>17</v>
      </c>
      <c r="E33" s="9">
        <v>0.192</v>
      </c>
      <c r="F33" s="14">
        <v>0.50800000000000001</v>
      </c>
      <c r="G33" s="9">
        <v>0.32600000000000001</v>
      </c>
      <c r="H33" s="14">
        <v>0.41899999999999998</v>
      </c>
      <c r="I33" s="9">
        <v>0.24199999999999999</v>
      </c>
      <c r="J33" s="14">
        <v>0.38700000000000001</v>
      </c>
      <c r="K33" s="9">
        <v>0.186</v>
      </c>
      <c r="L33" s="14">
        <v>1.1759999999999999</v>
      </c>
      <c r="M33" s="9">
        <v>0.46300000000000002</v>
      </c>
      <c r="N33" s="14">
        <v>0.53400000000000003</v>
      </c>
      <c r="O33" s="9">
        <v>0.189</v>
      </c>
      <c r="P33" s="3">
        <f>O33</f>
        <v>0.189</v>
      </c>
      <c r="Q33" s="3">
        <v>0.28599999999999998</v>
      </c>
      <c r="R33" s="14">
        <f>Q33</f>
        <v>0.28599999999999998</v>
      </c>
      <c r="S33" s="9">
        <v>0.34100000000000003</v>
      </c>
      <c r="T33" s="14">
        <v>0.40200000000000002</v>
      </c>
      <c r="V33" s="30"/>
    </row>
    <row r="34" spans="2:22" ht="30" x14ac:dyDescent="0.25">
      <c r="B34" s="8" t="s">
        <v>26</v>
      </c>
      <c r="C34" s="3" t="s">
        <v>27</v>
      </c>
      <c r="D34" s="25" t="s">
        <v>17</v>
      </c>
      <c r="E34" s="9">
        <v>4.7744799999999996</v>
      </c>
      <c r="F34" s="14">
        <v>2.2360000000000002</v>
      </c>
      <c r="G34" s="9">
        <v>3.2911999999999999</v>
      </c>
      <c r="H34" s="14">
        <v>2.125</v>
      </c>
      <c r="I34" s="9">
        <v>2.1960700000000002</v>
      </c>
      <c r="J34" s="14">
        <v>1.3460000000000001</v>
      </c>
      <c r="K34" s="9">
        <v>4.4663599999999999</v>
      </c>
      <c r="L34" s="14">
        <v>1.429</v>
      </c>
      <c r="M34" s="9">
        <v>3.8914499999999999</v>
      </c>
      <c r="N34" s="14">
        <v>1.5780000000000001</v>
      </c>
      <c r="O34" s="9">
        <v>3.3287300000000002</v>
      </c>
      <c r="P34" s="3">
        <v>3.7896999999999998</v>
      </c>
      <c r="Q34" s="3">
        <v>1.84</v>
      </c>
      <c r="R34" s="14">
        <v>2.218</v>
      </c>
      <c r="S34" s="9"/>
      <c r="T34" s="14"/>
    </row>
    <row r="35" spans="2:22" s="2" customFormat="1" ht="14.25" x14ac:dyDescent="0.2">
      <c r="B35" s="55" t="s">
        <v>34</v>
      </c>
      <c r="C35" s="56"/>
      <c r="D35" s="57"/>
      <c r="E35" s="22"/>
      <c r="F35" s="23"/>
      <c r="G35" s="22"/>
      <c r="H35" s="23"/>
      <c r="I35" s="22"/>
      <c r="J35" s="23"/>
      <c r="K35" s="22"/>
      <c r="L35" s="23"/>
      <c r="M35" s="22"/>
      <c r="N35" s="23"/>
      <c r="O35" s="22"/>
      <c r="P35" s="21"/>
      <c r="Q35" s="21"/>
      <c r="R35" s="23"/>
      <c r="S35" s="22"/>
      <c r="T35" s="23"/>
    </row>
    <row r="36" spans="2:22" s="2" customFormat="1" x14ac:dyDescent="0.25">
      <c r="B36" s="20" t="s">
        <v>1</v>
      </c>
      <c r="C36" s="7" t="s">
        <v>41</v>
      </c>
      <c r="D36" s="26" t="s">
        <v>17</v>
      </c>
      <c r="E36" s="22">
        <v>13.504</v>
      </c>
      <c r="F36" s="23">
        <f t="shared" ref="F36" si="25">F37+F38+F39</f>
        <v>11.48</v>
      </c>
      <c r="G36" s="22">
        <v>12.865819999999999</v>
      </c>
      <c r="H36" s="23">
        <f t="shared" ref="H36" si="26">H37+H38+H39</f>
        <v>11.126000000000001</v>
      </c>
      <c r="I36" s="22">
        <v>11.15462</v>
      </c>
      <c r="J36" s="23">
        <f t="shared" ref="J36" si="27">J37+J38+J39</f>
        <v>10.467000000000001</v>
      </c>
      <c r="K36" s="22">
        <v>13.884</v>
      </c>
      <c r="L36" s="23">
        <f t="shared" ref="L36" si="28">L37+L38+L39</f>
        <v>10.867000000000001</v>
      </c>
      <c r="M36" s="22">
        <v>14.36318</v>
      </c>
      <c r="N36" s="23">
        <f t="shared" ref="N36" si="29">N37+N38+N39</f>
        <v>13.227</v>
      </c>
      <c r="O36" s="22">
        <v>13.06493</v>
      </c>
      <c r="P36" s="21">
        <v>13.522169999999999</v>
      </c>
      <c r="Q36" s="21">
        <f t="shared" ref="Q36" si="30">Q37+Q38+Q39</f>
        <v>11.959</v>
      </c>
      <c r="R36" s="23">
        <f t="shared" ref="R36" si="31">R37+R38+R39</f>
        <v>12.337</v>
      </c>
      <c r="S36" s="22">
        <v>10.99971</v>
      </c>
      <c r="T36" s="23">
        <v>11.737</v>
      </c>
    </row>
    <row r="37" spans="2:22" ht="30" x14ac:dyDescent="0.25">
      <c r="B37" s="8" t="s">
        <v>21</v>
      </c>
      <c r="C37" s="3" t="s">
        <v>38</v>
      </c>
      <c r="D37" s="25" t="s">
        <v>17</v>
      </c>
      <c r="E37" s="9">
        <f>E24</f>
        <v>8.5377799999999997</v>
      </c>
      <c r="F37" s="14">
        <f>F24</f>
        <v>8.7360000000000007</v>
      </c>
      <c r="G37" s="9">
        <v>9.5105699999999995</v>
      </c>
      <c r="H37" s="14">
        <v>8.5820000000000007</v>
      </c>
      <c r="I37" s="9">
        <v>8.7163900000000005</v>
      </c>
      <c r="J37" s="14">
        <v>8.734</v>
      </c>
      <c r="K37" s="9">
        <v>9.2319600000000008</v>
      </c>
      <c r="L37" s="14">
        <v>8.2620000000000005</v>
      </c>
      <c r="M37" s="9">
        <v>10.008330000000001</v>
      </c>
      <c r="N37" s="14">
        <v>11.115</v>
      </c>
      <c r="O37" s="9">
        <v>9.5470400000000009</v>
      </c>
      <c r="P37" s="3">
        <v>9.5470400000000009</v>
      </c>
      <c r="Q37" s="3">
        <v>9.8330000000000002</v>
      </c>
      <c r="R37" s="14">
        <v>9.8330000000000002</v>
      </c>
      <c r="S37" s="9">
        <v>10.65898</v>
      </c>
      <c r="T37" s="14">
        <v>11.334</v>
      </c>
    </row>
    <row r="38" spans="2:22" x14ac:dyDescent="0.25">
      <c r="B38" s="8" t="s">
        <v>24</v>
      </c>
      <c r="C38" s="3" t="s">
        <v>40</v>
      </c>
      <c r="D38" s="25" t="s">
        <v>17</v>
      </c>
      <c r="E38" s="9">
        <v>0.192</v>
      </c>
      <c r="F38" s="14">
        <v>0.50800000000000001</v>
      </c>
      <c r="G38" s="9">
        <v>0.32600000000000001</v>
      </c>
      <c r="H38" s="14">
        <v>0.41899999999999998</v>
      </c>
      <c r="I38" s="9">
        <v>0.24199999999999999</v>
      </c>
      <c r="J38" s="14">
        <v>0.38700000000000001</v>
      </c>
      <c r="K38" s="9">
        <v>0.186</v>
      </c>
      <c r="L38" s="14">
        <v>1.1759999999999999</v>
      </c>
      <c r="M38" s="9">
        <v>0.46300000000000002</v>
      </c>
      <c r="N38" s="14">
        <v>0.53400000000000003</v>
      </c>
      <c r="O38" s="9">
        <v>0.189</v>
      </c>
      <c r="P38" s="3">
        <f>O38</f>
        <v>0.189</v>
      </c>
      <c r="Q38" s="3">
        <v>0.28599999999999998</v>
      </c>
      <c r="R38" s="14">
        <f>Q38</f>
        <v>0.28599999999999998</v>
      </c>
      <c r="S38" s="9">
        <v>0.34100000000000003</v>
      </c>
      <c r="T38" s="14">
        <v>0.40200000000000002</v>
      </c>
      <c r="V38" s="30"/>
    </row>
    <row r="39" spans="2:22" ht="30" x14ac:dyDescent="0.25">
      <c r="B39" s="8" t="s">
        <v>26</v>
      </c>
      <c r="C39" s="3" t="s">
        <v>27</v>
      </c>
      <c r="D39" s="25" t="s">
        <v>17</v>
      </c>
      <c r="E39" s="9">
        <v>4.7744799999999996</v>
      </c>
      <c r="F39" s="14">
        <v>2.2360000000000002</v>
      </c>
      <c r="G39" s="9">
        <v>3.2911999999999999</v>
      </c>
      <c r="H39" s="14">
        <v>2.125</v>
      </c>
      <c r="I39" s="9">
        <v>2.1960700000000002</v>
      </c>
      <c r="J39" s="14">
        <v>1.3460000000000001</v>
      </c>
      <c r="K39" s="9">
        <v>4.4663599999999999</v>
      </c>
      <c r="L39" s="14">
        <v>1.429</v>
      </c>
      <c r="M39" s="9">
        <v>3.8914499999999999</v>
      </c>
      <c r="N39" s="14">
        <v>1.5780000000000001</v>
      </c>
      <c r="O39" s="9">
        <v>3.3287300000000002</v>
      </c>
      <c r="P39" s="3">
        <v>3.7896999999999998</v>
      </c>
      <c r="Q39" s="3">
        <v>1.84</v>
      </c>
      <c r="R39" s="14">
        <v>2.218</v>
      </c>
      <c r="S39" s="9"/>
      <c r="T39" s="14"/>
    </row>
    <row r="40" spans="2:22" s="2" customFormat="1" ht="29.25" x14ac:dyDescent="0.25">
      <c r="B40" s="20" t="s">
        <v>18</v>
      </c>
      <c r="C40" s="7" t="s">
        <v>41</v>
      </c>
      <c r="D40" s="26" t="s">
        <v>17</v>
      </c>
      <c r="E40" s="22">
        <v>20.76116</v>
      </c>
      <c r="F40" s="23">
        <f t="shared" ref="F40" si="32">F41+F42+F43</f>
        <v>25.541</v>
      </c>
      <c r="G40" s="22">
        <v>22.317920000000001</v>
      </c>
      <c r="H40" s="23">
        <v>28.309000000000001</v>
      </c>
      <c r="I40" s="22">
        <v>20.816980000000001</v>
      </c>
      <c r="J40" s="23">
        <f t="shared" ref="J40" si="33">J41+J42+J43</f>
        <v>27.702999999999999</v>
      </c>
      <c r="K40" s="22">
        <v>17.98574</v>
      </c>
      <c r="L40" s="23">
        <f t="shared" ref="L40" si="34">L41+L42+L43</f>
        <v>26.847999999999995</v>
      </c>
      <c r="M40" s="22">
        <v>27.346139999999998</v>
      </c>
      <c r="N40" s="23">
        <f t="shared" ref="N40" si="35">N41+N42+N43</f>
        <v>48.741</v>
      </c>
      <c r="O40" s="22">
        <v>23.328569999999999</v>
      </c>
      <c r="P40" s="21">
        <v>23.785810000000001</v>
      </c>
      <c r="Q40" s="21">
        <f t="shared" ref="Q40" si="36">Q41+Q42+Q43</f>
        <v>27.377000000000002</v>
      </c>
      <c r="R40" s="23">
        <f t="shared" ref="R40" si="37">R41+R42+R43</f>
        <v>27.755000000000003</v>
      </c>
      <c r="S40" s="22">
        <v>76.484800000000007</v>
      </c>
      <c r="T40" s="23">
        <f t="shared" ref="T40" si="38">T41+T42+T43</f>
        <v>90.123999999999995</v>
      </c>
    </row>
    <row r="41" spans="2:22" ht="30" x14ac:dyDescent="0.25">
      <c r="B41" s="8" t="s">
        <v>21</v>
      </c>
      <c r="C41" s="3" t="s">
        <v>38</v>
      </c>
      <c r="D41" s="25" t="s">
        <v>17</v>
      </c>
      <c r="E41" s="9">
        <v>15.79494</v>
      </c>
      <c r="F41" s="14">
        <v>22.797000000000001</v>
      </c>
      <c r="G41" s="9">
        <v>18.962669999999999</v>
      </c>
      <c r="H41" s="14">
        <v>25.765000000000001</v>
      </c>
      <c r="I41" s="9">
        <v>18.37875</v>
      </c>
      <c r="J41" s="14">
        <v>25.97</v>
      </c>
      <c r="K41" s="9">
        <v>13.3337</v>
      </c>
      <c r="L41" s="14">
        <v>24.242999999999999</v>
      </c>
      <c r="M41" s="9">
        <v>22.991289999999999</v>
      </c>
      <c r="N41" s="14">
        <v>46.628999999999998</v>
      </c>
      <c r="O41" s="9">
        <v>19.810680000000001</v>
      </c>
      <c r="P41" s="3">
        <v>19.810680000000001</v>
      </c>
      <c r="Q41" s="3">
        <v>25.251000000000001</v>
      </c>
      <c r="R41" s="14">
        <v>25.251000000000001</v>
      </c>
      <c r="S41" s="9">
        <v>76.144069999999999</v>
      </c>
      <c r="T41" s="14">
        <v>89.721999999999994</v>
      </c>
    </row>
    <row r="42" spans="2:22" x14ac:dyDescent="0.25">
      <c r="B42" s="8" t="s">
        <v>24</v>
      </c>
      <c r="C42" s="3" t="s">
        <v>40</v>
      </c>
      <c r="D42" s="25" t="s">
        <v>17</v>
      </c>
      <c r="E42" s="9">
        <v>0.192</v>
      </c>
      <c r="F42" s="14">
        <v>0.50800000000000001</v>
      </c>
      <c r="G42" s="9">
        <v>0.32600000000000001</v>
      </c>
      <c r="H42" s="14">
        <v>0.41899999999999998</v>
      </c>
      <c r="I42" s="9">
        <v>0.24199999999999999</v>
      </c>
      <c r="J42" s="14">
        <v>0.38700000000000001</v>
      </c>
      <c r="K42" s="9">
        <v>0.186</v>
      </c>
      <c r="L42" s="14">
        <v>1.1759999999999999</v>
      </c>
      <c r="M42" s="9">
        <v>0.46300000000000002</v>
      </c>
      <c r="N42" s="14">
        <v>0.53400000000000003</v>
      </c>
      <c r="O42" s="9">
        <v>0.189</v>
      </c>
      <c r="P42" s="3">
        <f>O42</f>
        <v>0.189</v>
      </c>
      <c r="Q42" s="3">
        <v>0.28599999999999998</v>
      </c>
      <c r="R42" s="14">
        <f>Q42</f>
        <v>0.28599999999999998</v>
      </c>
      <c r="S42" s="9">
        <v>0.34100000000000003</v>
      </c>
      <c r="T42" s="14">
        <v>0.40200000000000002</v>
      </c>
      <c r="V42" s="30"/>
    </row>
    <row r="43" spans="2:22" ht="30.75" thickBot="1" x14ac:dyDescent="0.3">
      <c r="B43" s="10" t="s">
        <v>26</v>
      </c>
      <c r="C43" s="11" t="s">
        <v>27</v>
      </c>
      <c r="D43" s="27" t="s">
        <v>17</v>
      </c>
      <c r="E43" s="15">
        <v>4.7744799999999996</v>
      </c>
      <c r="F43" s="16">
        <v>2.2360000000000002</v>
      </c>
      <c r="G43" s="15">
        <v>3.2911999999999999</v>
      </c>
      <c r="H43" s="16">
        <v>2.125</v>
      </c>
      <c r="I43" s="15">
        <v>2.1960700000000002</v>
      </c>
      <c r="J43" s="16">
        <v>1.3460000000000001</v>
      </c>
      <c r="K43" s="15">
        <v>4.4663599999999999</v>
      </c>
      <c r="L43" s="16">
        <v>1.429</v>
      </c>
      <c r="M43" s="15">
        <v>3.8914499999999999</v>
      </c>
      <c r="N43" s="16">
        <v>1.5780000000000001</v>
      </c>
      <c r="O43" s="17">
        <v>3.3287300000000002</v>
      </c>
      <c r="P43" s="18">
        <v>3.7896999999999998</v>
      </c>
      <c r="Q43" s="18">
        <v>1.84</v>
      </c>
      <c r="R43" s="19">
        <v>2.218</v>
      </c>
      <c r="S43" s="15"/>
      <c r="T43" s="16"/>
    </row>
    <row r="45" spans="2:22" s="50" customFormat="1" ht="29.25" customHeight="1" x14ac:dyDescent="0.25">
      <c r="B45" s="51" t="s">
        <v>19</v>
      </c>
    </row>
    <row r="46" spans="2:22" s="52" customFormat="1" ht="18" customHeight="1" x14ac:dyDescent="0.25">
      <c r="B46" s="53"/>
      <c r="C46" s="54"/>
      <c r="D46" s="54"/>
      <c r="E46" s="54"/>
      <c r="F46" s="54"/>
      <c r="G46" s="54"/>
      <c r="H46" s="54"/>
      <c r="I46" s="54"/>
      <c r="J46" s="54"/>
      <c r="K46" s="54"/>
    </row>
    <row r="47" spans="2:22" s="52" customFormat="1" ht="70.5" customHeight="1" x14ac:dyDescent="0.25">
      <c r="B47" s="53" t="s">
        <v>52</v>
      </c>
      <c r="C47" s="54" t="s">
        <v>55</v>
      </c>
      <c r="D47" s="54"/>
      <c r="E47" s="54"/>
      <c r="F47" s="54"/>
      <c r="G47" s="54"/>
      <c r="H47" s="54"/>
      <c r="I47" s="54"/>
      <c r="J47" s="54"/>
      <c r="K47" s="54"/>
    </row>
    <row r="48" spans="2:22" s="52" customFormat="1" ht="73.5" customHeight="1" x14ac:dyDescent="0.25">
      <c r="B48" s="53" t="s">
        <v>53</v>
      </c>
      <c r="C48" s="54" t="s">
        <v>56</v>
      </c>
      <c r="D48" s="54"/>
      <c r="E48" s="54"/>
      <c r="F48" s="54"/>
      <c r="G48" s="54"/>
      <c r="H48" s="54"/>
      <c r="I48" s="54"/>
      <c r="J48" s="54"/>
      <c r="K48" s="54"/>
    </row>
    <row r="49" spans="2:11" s="52" customFormat="1" ht="73.5" customHeight="1" x14ac:dyDescent="0.25">
      <c r="B49" s="53" t="s">
        <v>54</v>
      </c>
      <c r="C49" s="54" t="s">
        <v>57</v>
      </c>
      <c r="D49" s="54"/>
      <c r="E49" s="54"/>
      <c r="F49" s="54"/>
      <c r="G49" s="54"/>
      <c r="H49" s="54"/>
      <c r="I49" s="54"/>
      <c r="J49" s="54"/>
      <c r="K49" s="54"/>
    </row>
    <row r="50" spans="2:11" s="52" customFormat="1" ht="73.5" customHeight="1" x14ac:dyDescent="0.25">
      <c r="B50" s="53" t="s">
        <v>43</v>
      </c>
      <c r="C50" s="54" t="s">
        <v>46</v>
      </c>
      <c r="D50" s="54"/>
      <c r="E50" s="54"/>
      <c r="F50" s="54"/>
      <c r="G50" s="54"/>
      <c r="H50" s="54"/>
      <c r="I50" s="54"/>
      <c r="J50" s="54"/>
      <c r="K50" s="54"/>
    </row>
    <row r="51" spans="2:11" s="52" customFormat="1" ht="54.75" customHeight="1" x14ac:dyDescent="0.25">
      <c r="B51" s="53"/>
      <c r="C51" s="54"/>
      <c r="D51" s="54"/>
      <c r="E51" s="54"/>
      <c r="F51" s="54"/>
      <c r="G51" s="54"/>
      <c r="H51" s="54"/>
      <c r="I51" s="54"/>
      <c r="J51" s="54"/>
      <c r="K51" s="54"/>
    </row>
  </sheetData>
  <mergeCells count="27">
    <mergeCell ref="S15:T15"/>
    <mergeCell ref="B22:D22"/>
    <mergeCell ref="B35:D35"/>
    <mergeCell ref="O16:P16"/>
    <mergeCell ref="Q16:R16"/>
    <mergeCell ref="B15:B17"/>
    <mergeCell ref="C15:C17"/>
    <mergeCell ref="D15:D17"/>
    <mergeCell ref="E15:F15"/>
    <mergeCell ref="G15:H15"/>
    <mergeCell ref="I15:J15"/>
    <mergeCell ref="B2:T2"/>
    <mergeCell ref="B3:T3"/>
    <mergeCell ref="B5:K5"/>
    <mergeCell ref="B6:D6"/>
    <mergeCell ref="B8:D8"/>
    <mergeCell ref="K15:L15"/>
    <mergeCell ref="M15:N15"/>
    <mergeCell ref="O15:R15"/>
    <mergeCell ref="B10:D10"/>
    <mergeCell ref="B11:D11"/>
    <mergeCell ref="C51:K51"/>
    <mergeCell ref="C46:K46"/>
    <mergeCell ref="C47:K47"/>
    <mergeCell ref="C48:K48"/>
    <mergeCell ref="C49:K49"/>
    <mergeCell ref="C50:K50"/>
  </mergeCells>
  <hyperlinks>
    <hyperlink ref="B10" r:id="rId1"/>
    <hyperlink ref="B11" r:id="rId2"/>
    <hyperlink ref="B47" r:id="rId3"/>
    <hyperlink ref="B48" r:id="rId4"/>
    <hyperlink ref="B49" r:id="rId5"/>
    <hyperlink ref="B50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январь-ноябрь 2014 года</vt:lpstr>
      <vt:lpstr>декабрь 2014 года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2015-06-01T07:11:33Z</dcterms:modified>
</cp:coreProperties>
</file>